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375" windowWidth="15600" windowHeight="11280" activeTab="3"/>
  </bookViews>
  <sheets>
    <sheet name="mau BGH" sheetId="8" r:id="rId1"/>
    <sheet name="mau GV" sheetId="7" r:id="rId2"/>
    <sheet name="mau NV" sheetId="5" r:id="rId3"/>
    <sheet name="mau 2A (chi THCS)" sheetId="6" r:id="rId4"/>
  </sheets>
  <definedNames>
    <definedName name="_xlnm._FilterDatabase" localSheetId="1" hidden="1">'mau GV'!$A$10:$AF$81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8" i="5" l="1"/>
  <c r="AC18" i="5"/>
  <c r="AA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18" i="5"/>
  <c r="AD17" i="5"/>
  <c r="AC17" i="5"/>
  <c r="AB17" i="5"/>
  <c r="AA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B17" i="5"/>
  <c r="B32" i="6"/>
  <c r="B31" i="6"/>
  <c r="B28" i="6"/>
  <c r="B27" i="6"/>
  <c r="B24" i="6"/>
  <c r="B23" i="6"/>
  <c r="B18" i="6"/>
  <c r="B17" i="6"/>
  <c r="B14" i="6"/>
  <c r="B13" i="6"/>
  <c r="B10" i="6"/>
  <c r="B9" i="6"/>
  <c r="N80" i="7" l="1"/>
  <c r="N81" i="7"/>
  <c r="AC81" i="7" l="1"/>
  <c r="AA81" i="7"/>
  <c r="AC80" i="7"/>
  <c r="AA80" i="7"/>
  <c r="K81" i="7"/>
  <c r="AD81" i="7"/>
  <c r="M81" i="7"/>
  <c r="O81" i="7"/>
  <c r="P81" i="7"/>
  <c r="Q81" i="7"/>
  <c r="R81" i="7"/>
  <c r="S81" i="7"/>
  <c r="T81" i="7"/>
  <c r="U81" i="7"/>
  <c r="V81" i="7"/>
  <c r="W81" i="7"/>
  <c r="X81" i="7"/>
  <c r="Y81" i="7"/>
  <c r="L81" i="7"/>
  <c r="H81" i="7"/>
  <c r="I81" i="7"/>
  <c r="J81" i="7"/>
  <c r="E81" i="7"/>
  <c r="F81" i="7"/>
  <c r="G81" i="7"/>
  <c r="E80" i="7"/>
  <c r="F80" i="7"/>
  <c r="M80" i="7"/>
  <c r="O80" i="7"/>
  <c r="P80" i="7"/>
  <c r="Q80" i="7"/>
  <c r="J80" i="7"/>
  <c r="L80" i="7"/>
  <c r="AD80" i="7"/>
  <c r="AB80" i="7"/>
  <c r="AB81" i="7" s="1"/>
  <c r="G80" i="7"/>
  <c r="H80" i="7"/>
  <c r="I80" i="7"/>
  <c r="R80" i="7"/>
  <c r="S80" i="7"/>
  <c r="T80" i="7"/>
  <c r="W80" i="7"/>
  <c r="X80" i="7"/>
  <c r="Y80" i="7"/>
  <c r="V80" i="7"/>
  <c r="U80" i="7"/>
  <c r="B80" i="7"/>
  <c r="K80" i="7"/>
  <c r="A81" i="7"/>
</calcChain>
</file>

<file path=xl/sharedStrings.xml><?xml version="1.0" encoding="utf-8"?>
<sst xmlns="http://schemas.openxmlformats.org/spreadsheetml/2006/main" count="328" uniqueCount="109">
  <si>
    <t>CỘNG HÒA XÃ HỘI CHỦ NGHĨA VIỆT NAM</t>
  </si>
  <si>
    <t>Nữ</t>
  </si>
  <si>
    <t>ĐH</t>
  </si>
  <si>
    <t xml:space="preserve">Nam </t>
  </si>
  <si>
    <t>CĐ</t>
  </si>
  <si>
    <t>Đang học hệ</t>
  </si>
  <si>
    <t>Độc lập - Tự do - Hạnh phúc</t>
  </si>
  <si>
    <t>Stt</t>
  </si>
  <si>
    <t>Năm sinh</t>
  </si>
  <si>
    <t>Nghiệp vụ QLGD</t>
  </si>
  <si>
    <t>Trình độ Chính trị</t>
  </si>
  <si>
    <t>Dạy môn ( lớp) công tác khác</t>
  </si>
  <si>
    <t>Đảng viên</t>
  </si>
  <si>
    <t>CC,CN</t>
  </si>
  <si>
    <t>Bằng CMSP cao nhất</t>
  </si>
  <si>
    <t>Trc</t>
  </si>
  <si>
    <t>GDCD</t>
  </si>
  <si>
    <t>TD</t>
  </si>
  <si>
    <t>Ths</t>
  </si>
  <si>
    <t>SC</t>
  </si>
  <si>
    <t>TC</t>
  </si>
  <si>
    <t xml:space="preserve">           Email:   bdgd.q7.tphcm@moet.edu.vn</t>
  </si>
  <si>
    <t xml:space="preserve">HỌ VÀ TÊN </t>
  </si>
  <si>
    <t>Dân tộc</t>
  </si>
  <si>
    <t xml:space="preserve">  BDQL  ,TTCM</t>
  </si>
  <si>
    <t>CN-
Ths</t>
  </si>
  <si>
    <t xml:space="preserve">Đang học </t>
  </si>
  <si>
    <t>Đang học</t>
  </si>
  <si>
    <t xml:space="preserve">
(ghi rõ)</t>
  </si>
  <si>
    <t>Trình độ 
tin học</t>
  </si>
  <si>
    <t>Trình độ 
ngoại ngữ</t>
  </si>
  <si>
    <t>Hạng chức danh nghề nghiệp</t>
  </si>
  <si>
    <t>Bồi dưỡng hạng CDNN</t>
  </si>
  <si>
    <t>Đã BDCDNN hạng</t>
  </si>
  <si>
    <t>Chưa</t>
  </si>
  <si>
    <t xml:space="preserve">   HIỆU TRƯỞNG </t>
  </si>
  <si>
    <t xml:space="preserve"> nâng cao</t>
  </si>
  <si>
    <t>Bậc 4
B2</t>
  </si>
  <si>
    <t xml:space="preserve">
cơ bản
</t>
  </si>
  <si>
    <t>Lưu ý : Không nhập ô màu vàng</t>
  </si>
  <si>
    <t xml:space="preserve"> * Trường thống kê đầy đủ các thông tin trên mẫu, Tên viết in thường: Nguyễn Văn A</t>
  </si>
  <si>
    <t xml:space="preserve"> * Cột 10 ghi rõ môn dạy, lớp dạy: Lý, hóa, sinh,… AN, MT,TD , lớp 1.1, 2.1, 3.1…(Đối với mầm non, tiểu học ghi lớp trước- bộ môn sau)</t>
  </si>
  <si>
    <t>Quận 7, ngày        tháng        năm 2022</t>
  </si>
  <si>
    <t xml:space="preserve">* Đối với giáo viên tiếng Anh trình độ ngoại ngữ là ngoại ngữ khác ( không có để trống) </t>
  </si>
  <si>
    <t xml:space="preserve">Bậc 1
(A, A1)
</t>
  </si>
  <si>
    <t>Bậc 2
(B,
A2)</t>
  </si>
  <si>
    <t>Bậc 3
(C,
B1)</t>
  </si>
  <si>
    <t>B2</t>
  </si>
  <si>
    <t>ỦY BAN NHÂN DÂN QUẬN 7</t>
  </si>
  <si>
    <t>MẪU 2A</t>
  </si>
  <si>
    <t xml:space="preserve">1. CÁN BỘ QUẢN  LÝ </t>
  </si>
  <si>
    <t>THCS</t>
  </si>
  <si>
    <t>Cao đẳng</t>
  </si>
  <si>
    <t>Toán</t>
  </si>
  <si>
    <t>Lý</t>
  </si>
  <si>
    <t>Hóa</t>
  </si>
  <si>
    <t xml:space="preserve">Văn </t>
  </si>
  <si>
    <t>Sử</t>
  </si>
  <si>
    <t>Địa</t>
  </si>
  <si>
    <t>Sinh</t>
  </si>
  <si>
    <t>A.V</t>
  </si>
  <si>
    <t>KT
CN</t>
  </si>
  <si>
    <t>Â.N</t>
  </si>
  <si>
    <t>M.T</t>
  </si>
  <si>
    <t xml:space="preserve">
Tin học
</t>
  </si>
  <si>
    <t>Tổng số</t>
  </si>
  <si>
    <t>nữ</t>
  </si>
  <si>
    <t>Đại học</t>
  </si>
  <si>
    <t>Thạc sĩ</t>
  </si>
  <si>
    <t>2. GIÁO VIÊN</t>
  </si>
  <si>
    <t xml:space="preserve">Đại học </t>
  </si>
  <si>
    <t xml:space="preserve">                           HIỆU TRƯỞNG</t>
  </si>
  <si>
    <t>Lưu ý : Không nhập ô màu xanh</t>
  </si>
  <si>
    <t xml:space="preserve"> * Trường thống kê đầy đủ các thông tin trên mẫu, không ghi vào ô màu xanh .</t>
  </si>
  <si>
    <t>Quận 7, ngày       tháng       năm 2022</t>
  </si>
  <si>
    <t xml:space="preserve">Bậc1
(A, A1)
</t>
  </si>
  <si>
    <t>Bậc2
(B,
A2)</t>
  </si>
  <si>
    <t>Bậc3
(C,
B1)</t>
  </si>
  <si>
    <t>- Chỉ nhập nhân viên là viên chức( được tuyển dụng), không nhập hợp đồng trường( BV,PV, BM..)</t>
  </si>
  <si>
    <t>Quận 7, ngày         tháng         năm 2022</t>
  </si>
  <si>
    <t xml:space="preserve">cơ bản
</t>
  </si>
  <si>
    <t>Bậc2
(B,A2)</t>
  </si>
  <si>
    <t>Bậc3
(C,B1</t>
  </si>
  <si>
    <t xml:space="preserve">   TỔNG SỐ </t>
  </si>
  <si>
    <t>TRONG ĐÓ SỐ NỮ</t>
  </si>
  <si>
    <t>Lưu ý:</t>
  </si>
  <si>
    <t>Quận 7, ngày        tháng       năm 2022</t>
  </si>
  <si>
    <t xml:space="preserve">TRONG ĐÓ SỐ NỮ: </t>
  </si>
  <si>
    <t xml:space="preserve"> ỦY BAN NHÂN DÂN QUẬN 7</t>
  </si>
  <si>
    <t>Tin  học</t>
  </si>
  <si>
    <t>TRƯỜNG ….</t>
  </si>
  <si>
    <t>THỐNG KÊ CHẤT LƯỢNG HIỆU TRƯỞNG NĂM HỌC 2022 -2023</t>
  </si>
  <si>
    <t>( Thời điểm thống kê  15 / 10 /2022 )</t>
  </si>
  <si>
    <t xml:space="preserve"> * Nộp về trường BD hạn chót 24/ 10 /2022 ( Gửi văn bản và Email về trường BDGD)</t>
  </si>
  <si>
    <t>THỐNG KÊ CHẤT LƯỢNG PHÓ HIỆU TRƯỞNG NĂM HỌC 2022 -2023</t>
  </si>
  <si>
    <t>( Thời điểm thống kê 15 /10/2022 )</t>
  </si>
  <si>
    <t xml:space="preserve">   TỔNG SỐ: </t>
  </si>
  <si>
    <t xml:space="preserve"> * Nộp về trường BD hạn chót 24 / 10 /2022 ( Gửi văn bản và Email về trường BDGD)</t>
  </si>
  <si>
    <t>TRƯỜNG …..</t>
  </si>
  <si>
    <t>THỐNG KÊ CHẤT LƯỢNG GIÁO VIÊN NĂM HỌC 2022 -2023</t>
  </si>
  <si>
    <t>( Thời điểm thống kê 15/ 10 /2022 )</t>
  </si>
  <si>
    <t>Lưu ý : Không nhập ô màu vàng, NẾU CÓ CHÈN DÒNG THÌ CHÈN PHÍA TRÊN DÒNG MÀU VÀNG</t>
  </si>
  <si>
    <t xml:space="preserve"> * Nộp về trường BD hạn chót 24 /10 /2022 ( Gửi văn bản và Email về trường BDGD)</t>
  </si>
  <si>
    <t>TRƯỜNG ..</t>
  </si>
  <si>
    <t>TRƯỜNG…..</t>
  </si>
  <si>
    <t>BÁO CÁO TRÌNH ĐỘ CHUYÊN MÔN CBQL VÀ GIÁO VIÊN 
( Thời điểm thống kê 15/10/2022)</t>
  </si>
  <si>
    <t>( Thời điểm thống kê 15 / 10/ 2022  )</t>
  </si>
  <si>
    <t>THỐNG KÊ CHẤT LƯỢNG ĐỘI  NGŨ NHÂN VIÊN NĂM HỌC 2022 -2023</t>
  </si>
  <si>
    <t xml:space="preserve"> * Nộp về trường BD hạn chót 15 / 10 /2022 ( Gửi văn bản và Email về trường BDGD)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</si>
</sst>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b/>
      <sz val="13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9"/>
      <color indexed="8"/>
      <name val="VNI-Times"/>
    </font>
    <font>
      <sz val="11"/>
      <name val="Times New Roman"/>
      <family val="1"/>
    </font>
    <font>
      <sz val="13"/>
      <color indexed="9"/>
      <name val="Times New Roman"/>
      <family val="1"/>
    </font>
    <font>
      <b/>
      <i/>
      <sz val="11"/>
      <name val="Times New Roman"/>
      <family val="1"/>
    </font>
    <font>
      <b/>
      <i/>
      <sz val="11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color indexed="8"/>
      <name val="VNI-Times"/>
    </font>
    <font>
      <i/>
      <sz val="10"/>
      <name val="Arial"/>
      <family val="2"/>
    </font>
    <font>
      <b/>
      <sz val="16"/>
      <color indexed="8"/>
      <name val="Times New Roman"/>
      <family val="1"/>
    </font>
    <font>
      <sz val="10"/>
      <color indexed="8"/>
      <name val="VNI-Times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3" fillId="0" borderId="0"/>
  </cellStyleXfs>
  <cellXfs count="236">
    <xf numFmtId="0" fontId="0" fillId="0" borderId="0" xfId="0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9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 textRotation="180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/>
    <xf numFmtId="49" fontId="22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/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/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textRotation="90" wrapText="1"/>
    </xf>
    <xf numFmtId="49" fontId="21" fillId="0" borderId="2" xfId="0" applyNumberFormat="1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9" fillId="0" borderId="0" xfId="0" applyFont="1"/>
    <xf numFmtId="49" fontId="21" fillId="0" borderId="2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7" fillId="2" borderId="0" xfId="0" applyFont="1" applyFill="1"/>
    <xf numFmtId="0" fontId="3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2" fillId="0" borderId="0" xfId="0" applyFont="1"/>
    <xf numFmtId="0" fontId="7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49" fontId="12" fillId="0" borderId="2" xfId="1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12" fillId="0" borderId="2" xfId="1" quotePrefix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4" fillId="0" borderId="2" xfId="1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34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/>
    </xf>
    <xf numFmtId="49" fontId="2" fillId="0" borderId="2" xfId="1" quotePrefix="1" applyNumberFormat="1" applyFont="1" applyBorder="1" applyAlignment="1">
      <alignment horizontal="center" vertical="center" wrapText="1"/>
    </xf>
    <xf numFmtId="49" fontId="24" fillId="0" borderId="2" xfId="1" quotePrefix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22" fillId="0" borderId="2" xfId="1" applyNumberFormat="1" applyFont="1" applyBorder="1" applyAlignment="1">
      <alignment horizontal="center" vertical="center" wrapText="1"/>
    </xf>
    <xf numFmtId="49" fontId="22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5" fillId="0" borderId="2" xfId="1" quotePrefix="1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21" fillId="0" borderId="1" xfId="0" applyNumberFormat="1" applyFont="1" applyBorder="1" applyAlignment="1">
      <alignment horizontal="center" vertical="center" textRotation="90" wrapText="1"/>
    </xf>
    <xf numFmtId="49" fontId="21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/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/>
    <xf numFmtId="0" fontId="42" fillId="0" borderId="0" xfId="0" applyFont="1"/>
    <xf numFmtId="0" fontId="43" fillId="0" borderId="0" xfId="0" applyFont="1"/>
    <xf numFmtId="0" fontId="46" fillId="0" borderId="0" xfId="0" applyFont="1"/>
    <xf numFmtId="0" fontId="20" fillId="0" borderId="2" xfId="0" applyFont="1" applyBorder="1" applyAlignment="1">
      <alignment vertical="center"/>
    </xf>
    <xf numFmtId="0" fontId="2" fillId="0" borderId="2" xfId="0" applyFont="1" applyBorder="1"/>
    <xf numFmtId="0" fontId="47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4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2" fillId="0" borderId="0" xfId="0" quotePrefix="1" applyFont="1"/>
    <xf numFmtId="49" fontId="21" fillId="0" borderId="2" xfId="0" applyNumberFormat="1" applyFont="1" applyBorder="1" applyAlignment="1">
      <alignment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2" fillId="0" borderId="2" xfId="0" applyFont="1" applyBorder="1"/>
    <xf numFmtId="49" fontId="5" fillId="0" borderId="2" xfId="0" quotePrefix="1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50" fillId="0" borderId="0" xfId="0" applyFont="1"/>
    <xf numFmtId="0" fontId="27" fillId="0" borderId="0" xfId="0" applyFont="1" applyAlignment="1"/>
    <xf numFmtId="0" fontId="51" fillId="0" borderId="0" xfId="0" applyFont="1"/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2" fillId="0" borderId="0" xfId="0" applyFont="1" applyAlignment="1"/>
    <xf numFmtId="0" fontId="52" fillId="0" borderId="0" xfId="0" applyFont="1" applyAlignment="1">
      <alignment horizontal="center"/>
    </xf>
    <xf numFmtId="0" fontId="52" fillId="0" borderId="0" xfId="0" applyFont="1"/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54" fillId="0" borderId="0" xfId="0" applyFont="1" applyAlignment="1"/>
    <xf numFmtId="0" fontId="28" fillId="0" borderId="2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90" wrapText="1"/>
    </xf>
    <xf numFmtId="0" fontId="32" fillId="0" borderId="0" xfId="0" applyFont="1" applyAlignment="1"/>
    <xf numFmtId="49" fontId="21" fillId="0" borderId="4" xfId="0" applyNumberFormat="1" applyFont="1" applyBorder="1" applyAlignment="1">
      <alignment horizontal="center" vertical="center" textRotation="90" wrapText="1"/>
    </xf>
    <xf numFmtId="49" fontId="21" fillId="0" borderId="1" xfId="0" applyNumberFormat="1" applyFont="1" applyBorder="1" applyAlignment="1">
      <alignment horizontal="center" vertical="center" textRotation="90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38100</xdr:rowOff>
    </xdr:from>
    <xdr:to>
      <xdr:col>2</xdr:col>
      <xdr:colOff>276225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94AB10DC-05D1-492B-99D6-8E07B2150D71}"/>
            </a:ext>
          </a:extLst>
        </xdr:cNvPr>
        <xdr:cNvSpPr>
          <a:spLocks noChangeShapeType="1"/>
        </xdr:cNvSpPr>
      </xdr:nvSpPr>
      <xdr:spPr bwMode="auto">
        <a:xfrm>
          <a:off x="904875" y="45720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29</xdr:row>
      <xdr:rowOff>19050</xdr:rowOff>
    </xdr:from>
    <xdr:to>
      <xdr:col>2</xdr:col>
      <xdr:colOff>247650</xdr:colOff>
      <xdr:row>29</xdr:row>
      <xdr:rowOff>19050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8FCD364E-C44F-453B-9C62-D9532A3FFC07}"/>
            </a:ext>
          </a:extLst>
        </xdr:cNvPr>
        <xdr:cNvSpPr>
          <a:spLocks noChangeShapeType="1"/>
        </xdr:cNvSpPr>
      </xdr:nvSpPr>
      <xdr:spPr bwMode="auto">
        <a:xfrm flipV="1">
          <a:off x="914400" y="75723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38100</xdr:rowOff>
    </xdr:from>
    <xdr:to>
      <xdr:col>1</xdr:col>
      <xdr:colOff>1596390</xdr:colOff>
      <xdr:row>2</xdr:row>
      <xdr:rowOff>38100</xdr:rowOff>
    </xdr:to>
    <xdr:sp macro="" textlink="">
      <xdr:nvSpPr>
        <xdr:cNvPr id="4173" name="Line 1">
          <a:extLst>
            <a:ext uri="{FF2B5EF4-FFF2-40B4-BE49-F238E27FC236}">
              <a16:creationId xmlns="" xmlns:a16="http://schemas.microsoft.com/office/drawing/2014/main" id="{2F4EEDF2-B925-4716-837D-DDCA4AF1C05B}"/>
            </a:ext>
          </a:extLst>
        </xdr:cNvPr>
        <xdr:cNvSpPr>
          <a:spLocks noChangeShapeType="1"/>
        </xdr:cNvSpPr>
      </xdr:nvSpPr>
      <xdr:spPr bwMode="auto">
        <a:xfrm>
          <a:off x="876300" y="457200"/>
          <a:ext cx="9867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3DACFD9E-A79A-4808-8220-13E333471DEB}"/>
            </a:ext>
          </a:extLst>
        </xdr:cNvPr>
        <xdr:cNvSpPr>
          <a:spLocks noChangeShapeType="1"/>
        </xdr:cNvSpPr>
      </xdr:nvSpPr>
      <xdr:spPr bwMode="auto">
        <a:xfrm>
          <a:off x="1000125" y="438150"/>
          <a:ext cx="853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workbookViewId="0">
      <selection activeCell="I39" sqref="I39"/>
    </sheetView>
  </sheetViews>
  <sheetFormatPr defaultColWidth="9.140625" defaultRowHeight="12.75"/>
  <cols>
    <col min="1" max="1" width="4" style="12" customWidth="1"/>
    <col min="2" max="2" width="17.7109375" style="12" customWidth="1"/>
    <col min="3" max="3" width="4.42578125" style="12" customWidth="1"/>
    <col min="4" max="4" width="4.140625" style="12" customWidth="1"/>
    <col min="5" max="5" width="3.7109375" style="28" customWidth="1"/>
    <col min="6" max="6" width="3.28515625" style="12" customWidth="1"/>
    <col min="7" max="9" width="3.42578125" style="12" customWidth="1"/>
    <col min="10" max="10" width="3" style="12" customWidth="1"/>
    <col min="11" max="11" width="4.7109375" style="12" customWidth="1"/>
    <col min="12" max="13" width="4.5703125" style="12" customWidth="1"/>
    <col min="14" max="26" width="4.42578125" style="12" customWidth="1"/>
    <col min="27" max="27" width="6.140625" style="12" customWidth="1"/>
    <col min="28" max="28" width="4.42578125" style="28" customWidth="1"/>
    <col min="29" max="29" width="5.28515625" style="28" customWidth="1"/>
    <col min="30" max="30" width="4.28515625" style="28" customWidth="1"/>
    <col min="31" max="31" width="3.85546875" style="12" customWidth="1"/>
    <col min="32" max="16384" width="9.140625" style="12"/>
  </cols>
  <sheetData>
    <row r="1" spans="1:31" s="17" customFormat="1" ht="16.5" customHeight="1">
      <c r="A1" s="218" t="s">
        <v>48</v>
      </c>
      <c r="B1" s="218"/>
      <c r="C1" s="218"/>
      <c r="D1" s="218"/>
      <c r="E1" s="218"/>
      <c r="F1" s="218"/>
      <c r="G1" s="218"/>
      <c r="H1" s="168"/>
      <c r="I1" s="168"/>
      <c r="J1" s="169"/>
      <c r="K1" s="170"/>
      <c r="L1" s="169"/>
      <c r="M1" s="212" t="s">
        <v>0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105"/>
      <c r="AD1" s="105"/>
    </row>
    <row r="2" spans="1:31" s="17" customFormat="1" ht="16.5" customHeight="1">
      <c r="A2" s="212" t="s">
        <v>90</v>
      </c>
      <c r="B2" s="212"/>
      <c r="C2" s="212"/>
      <c r="D2" s="212"/>
      <c r="E2" s="212"/>
      <c r="F2" s="212"/>
      <c r="G2" s="212"/>
      <c r="H2" s="170"/>
      <c r="I2" s="170"/>
      <c r="J2" s="171"/>
      <c r="K2" s="170"/>
      <c r="L2" s="172"/>
      <c r="M2" s="173"/>
      <c r="N2" s="173"/>
      <c r="O2" s="173"/>
      <c r="P2" s="173"/>
      <c r="Q2" s="213" t="s">
        <v>6</v>
      </c>
      <c r="R2" s="213"/>
      <c r="S2" s="213"/>
      <c r="T2" s="213"/>
      <c r="U2" s="213"/>
      <c r="V2" s="213"/>
      <c r="W2" s="213"/>
      <c r="X2" s="213"/>
      <c r="Y2" s="177"/>
      <c r="Z2" s="177"/>
      <c r="AA2" s="177"/>
      <c r="AB2" s="174"/>
      <c r="AC2" s="27"/>
      <c r="AD2" s="27"/>
    </row>
    <row r="3" spans="1:31" s="17" customFormat="1" ht="18" customHeight="1">
      <c r="A3" s="175"/>
      <c r="B3" s="175"/>
      <c r="C3" s="175"/>
      <c r="D3" s="175"/>
      <c r="E3" s="176"/>
      <c r="F3" s="175"/>
      <c r="G3" s="175"/>
      <c r="H3" s="175"/>
      <c r="I3" s="175"/>
      <c r="J3" s="171"/>
      <c r="K3" s="170"/>
      <c r="L3" s="172"/>
      <c r="M3" s="172"/>
      <c r="N3" s="214" t="s">
        <v>79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174"/>
      <c r="AC3" s="27"/>
      <c r="AD3" s="27"/>
    </row>
    <row r="5" spans="1:31" s="18" customFormat="1" ht="18.75">
      <c r="A5" s="215" t="s">
        <v>91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</row>
    <row r="6" spans="1:31" ht="18.75">
      <c r="A6" s="216" t="s">
        <v>92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8.7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s="39" customFormat="1" ht="18" customHeight="1">
      <c r="A8" s="178">
        <v>1</v>
      </c>
      <c r="B8" s="178">
        <v>2</v>
      </c>
      <c r="C8" s="197">
        <v>3</v>
      </c>
      <c r="D8" s="197"/>
      <c r="E8" s="178">
        <v>4</v>
      </c>
      <c r="F8" s="197">
        <v>5</v>
      </c>
      <c r="G8" s="197"/>
      <c r="H8" s="197"/>
      <c r="I8" s="197"/>
      <c r="J8" s="197"/>
      <c r="K8" s="197">
        <v>6</v>
      </c>
      <c r="L8" s="197"/>
      <c r="M8" s="197"/>
      <c r="N8" s="197">
        <v>7</v>
      </c>
      <c r="O8" s="197"/>
      <c r="P8" s="197"/>
      <c r="Q8" s="197"/>
      <c r="R8" s="197">
        <v>8</v>
      </c>
      <c r="S8" s="197"/>
      <c r="T8" s="197"/>
      <c r="U8" s="197"/>
      <c r="V8" s="197"/>
      <c r="W8" s="197">
        <v>9</v>
      </c>
      <c r="X8" s="197"/>
      <c r="Y8" s="197"/>
      <c r="Z8" s="197"/>
      <c r="AA8" s="178">
        <v>10</v>
      </c>
      <c r="AB8" s="178">
        <v>11</v>
      </c>
      <c r="AC8" s="197">
        <v>12</v>
      </c>
      <c r="AD8" s="197"/>
      <c r="AE8" s="178">
        <v>13</v>
      </c>
    </row>
    <row r="9" spans="1:31" ht="33.75" customHeight="1">
      <c r="A9" s="198" t="s">
        <v>7</v>
      </c>
      <c r="B9" s="200" t="s">
        <v>22</v>
      </c>
      <c r="C9" s="193" t="s">
        <v>8</v>
      </c>
      <c r="D9" s="195"/>
      <c r="E9" s="25" t="s">
        <v>23</v>
      </c>
      <c r="F9" s="201" t="s">
        <v>14</v>
      </c>
      <c r="G9" s="202"/>
      <c r="H9" s="202"/>
      <c r="I9" s="202"/>
      <c r="J9" s="203"/>
      <c r="K9" s="204" t="s">
        <v>9</v>
      </c>
      <c r="L9" s="205"/>
      <c r="M9" s="206"/>
      <c r="N9" s="201" t="s">
        <v>29</v>
      </c>
      <c r="O9" s="202"/>
      <c r="P9" s="202"/>
      <c r="Q9" s="206"/>
      <c r="R9" s="201" t="s">
        <v>30</v>
      </c>
      <c r="S9" s="202"/>
      <c r="T9" s="202"/>
      <c r="U9" s="202"/>
      <c r="V9" s="206"/>
      <c r="W9" s="201" t="s">
        <v>10</v>
      </c>
      <c r="X9" s="202"/>
      <c r="Y9" s="202"/>
      <c r="Z9" s="203"/>
      <c r="AA9" s="207" t="s">
        <v>11</v>
      </c>
      <c r="AB9" s="185" t="s">
        <v>31</v>
      </c>
      <c r="AC9" s="187" t="s">
        <v>32</v>
      </c>
      <c r="AD9" s="188"/>
      <c r="AE9" s="189" t="s">
        <v>12</v>
      </c>
    </row>
    <row r="10" spans="1:31" ht="93.75" customHeight="1">
      <c r="A10" s="199"/>
      <c r="B10" s="200"/>
      <c r="C10" s="113" t="s">
        <v>3</v>
      </c>
      <c r="D10" s="112" t="s">
        <v>1</v>
      </c>
      <c r="E10" s="26" t="s">
        <v>28</v>
      </c>
      <c r="F10" s="4" t="s">
        <v>15</v>
      </c>
      <c r="G10" s="4" t="s">
        <v>4</v>
      </c>
      <c r="H10" s="4" t="s">
        <v>2</v>
      </c>
      <c r="I10" s="4" t="s">
        <v>18</v>
      </c>
      <c r="J10" s="106" t="s">
        <v>26</v>
      </c>
      <c r="K10" s="106" t="s">
        <v>24</v>
      </c>
      <c r="L10" s="6" t="s">
        <v>25</v>
      </c>
      <c r="M10" s="106" t="s">
        <v>26</v>
      </c>
      <c r="N10" s="7" t="s">
        <v>80</v>
      </c>
      <c r="O10" s="6" t="s">
        <v>36</v>
      </c>
      <c r="P10" s="106" t="s">
        <v>27</v>
      </c>
      <c r="Q10" s="106" t="s">
        <v>27</v>
      </c>
      <c r="R10" s="7" t="s">
        <v>75</v>
      </c>
      <c r="S10" s="6" t="s">
        <v>81</v>
      </c>
      <c r="T10" s="6" t="s">
        <v>82</v>
      </c>
      <c r="U10" s="6" t="s">
        <v>47</v>
      </c>
      <c r="V10" s="106" t="s">
        <v>27</v>
      </c>
      <c r="W10" s="4" t="s">
        <v>19</v>
      </c>
      <c r="X10" s="7" t="s">
        <v>20</v>
      </c>
      <c r="Y10" s="6" t="s">
        <v>13</v>
      </c>
      <c r="Z10" s="106" t="s">
        <v>5</v>
      </c>
      <c r="AA10" s="208"/>
      <c r="AB10" s="186"/>
      <c r="AC10" s="38" t="s">
        <v>34</v>
      </c>
      <c r="AD10" s="153" t="s">
        <v>33</v>
      </c>
      <c r="AE10" s="190"/>
    </row>
    <row r="11" spans="1:31" s="155" customFormat="1" ht="45" customHeight="1">
      <c r="A11" s="154"/>
      <c r="B11" s="80"/>
      <c r="C11" s="79"/>
      <c r="D11" s="80"/>
      <c r="E11" s="67"/>
      <c r="F11" s="81"/>
      <c r="G11" s="82"/>
      <c r="H11" s="81"/>
      <c r="I11" s="81"/>
      <c r="J11" s="8"/>
      <c r="K11" s="8"/>
      <c r="L11" s="8"/>
      <c r="M11" s="8"/>
      <c r="N11" s="8"/>
      <c r="O11" s="8"/>
      <c r="P11" s="8"/>
      <c r="Q11" s="8"/>
      <c r="R11" s="81"/>
      <c r="S11" s="81"/>
      <c r="T11" s="81"/>
      <c r="U11" s="81"/>
      <c r="V11" s="8"/>
      <c r="W11" s="81"/>
      <c r="X11" s="8"/>
      <c r="Y11" s="8"/>
      <c r="Z11" s="8"/>
      <c r="AA11" s="149"/>
      <c r="AB11" s="29"/>
      <c r="AC11" s="29"/>
      <c r="AD11" s="29"/>
      <c r="AE11" s="9"/>
    </row>
    <row r="12" spans="1:31" ht="22.5" customHeight="1">
      <c r="A12" s="156"/>
      <c r="B12" s="191" t="s">
        <v>83</v>
      </c>
      <c r="C12" s="191"/>
      <c r="D12" s="192"/>
      <c r="E12" s="157"/>
      <c r="F12" s="158"/>
      <c r="G12" s="159"/>
      <c r="H12" s="159"/>
      <c r="I12" s="159"/>
      <c r="J12" s="8"/>
      <c r="K12" s="8"/>
      <c r="L12" s="8"/>
      <c r="M12" s="8"/>
      <c r="N12" s="160"/>
      <c r="O12" s="160"/>
      <c r="P12" s="160"/>
      <c r="Q12" s="159"/>
      <c r="R12" s="160"/>
      <c r="S12" s="160"/>
      <c r="T12" s="160"/>
      <c r="U12" s="160"/>
      <c r="V12" s="8"/>
      <c r="W12" s="81"/>
      <c r="X12" s="8"/>
      <c r="Y12" s="8"/>
      <c r="Z12" s="8"/>
      <c r="AA12" s="8"/>
      <c r="AB12" s="29"/>
      <c r="AC12" s="29"/>
      <c r="AD12" s="29"/>
      <c r="AE12" s="9"/>
    </row>
    <row r="13" spans="1:31" ht="23.25" customHeight="1">
      <c r="A13" s="193" t="s">
        <v>84</v>
      </c>
      <c r="B13" s="194"/>
      <c r="C13" s="194"/>
      <c r="D13" s="195"/>
      <c r="E13" s="102"/>
      <c r="F13" s="89"/>
      <c r="G13" s="89"/>
      <c r="H13" s="90"/>
      <c r="I13" s="90"/>
      <c r="J13" s="7"/>
      <c r="K13" s="7"/>
      <c r="L13" s="7"/>
      <c r="M13" s="7"/>
      <c r="N13" s="160"/>
      <c r="O13" s="160"/>
      <c r="P13" s="160"/>
      <c r="Q13" s="7"/>
      <c r="R13" s="160"/>
      <c r="S13" s="160"/>
      <c r="T13" s="160"/>
      <c r="U13" s="160"/>
      <c r="V13" s="7"/>
      <c r="W13" s="90"/>
      <c r="X13" s="7"/>
      <c r="Y13" s="7"/>
      <c r="Z13" s="7"/>
      <c r="AA13" s="7"/>
      <c r="AB13" s="85"/>
      <c r="AC13" s="108"/>
      <c r="AD13" s="108"/>
      <c r="AE13" s="161"/>
    </row>
    <row r="15" spans="1:31">
      <c r="B15" s="19"/>
      <c r="C15" s="19"/>
      <c r="V15" s="10"/>
      <c r="W15" s="10"/>
      <c r="X15" s="10" t="s">
        <v>35</v>
      </c>
      <c r="AB15" s="30"/>
      <c r="AC15" s="30"/>
      <c r="AD15" s="30"/>
    </row>
    <row r="16" spans="1:31">
      <c r="B16" s="19"/>
      <c r="C16" s="19"/>
      <c r="V16" s="10"/>
      <c r="W16" s="10"/>
      <c r="X16" s="10"/>
      <c r="AB16" s="30"/>
      <c r="AC16" s="30"/>
      <c r="AD16" s="30"/>
    </row>
    <row r="17" spans="1:31">
      <c r="B17" s="19"/>
      <c r="C17" s="19"/>
      <c r="V17" s="10"/>
      <c r="W17" s="10"/>
      <c r="X17" s="10"/>
      <c r="AB17" s="30"/>
      <c r="AC17" s="30"/>
      <c r="AD17" s="30"/>
    </row>
    <row r="18" spans="1:31">
      <c r="B18" s="19"/>
      <c r="C18" s="19"/>
      <c r="V18" s="10"/>
      <c r="W18" s="10"/>
      <c r="X18" s="10"/>
      <c r="AB18" s="30"/>
      <c r="AC18" s="30"/>
      <c r="AD18" s="30"/>
    </row>
    <row r="19" spans="1:31">
      <c r="B19" s="19"/>
      <c r="C19" s="19"/>
      <c r="V19" s="10"/>
      <c r="W19" s="10"/>
      <c r="X19" s="10"/>
      <c r="AB19" s="30"/>
      <c r="AC19" s="30"/>
      <c r="AD19" s="30"/>
    </row>
    <row r="20" spans="1:31">
      <c r="B20" s="19"/>
      <c r="C20" s="19"/>
      <c r="V20" s="10"/>
      <c r="W20" s="10"/>
      <c r="X20" s="10"/>
      <c r="AB20" s="30"/>
      <c r="AC20" s="30"/>
      <c r="AD20" s="30"/>
    </row>
    <row r="21" spans="1:31" ht="15.75">
      <c r="B21" s="162" t="s">
        <v>85</v>
      </c>
    </row>
    <row r="22" spans="1:31">
      <c r="B22" s="163" t="s">
        <v>40</v>
      </c>
      <c r="AB22" s="12"/>
      <c r="AC22" s="12"/>
      <c r="AD22" s="12"/>
    </row>
    <row r="23" spans="1:31" ht="15.75">
      <c r="B23" s="163" t="s">
        <v>93</v>
      </c>
      <c r="C23" s="20"/>
      <c r="D23" s="21"/>
      <c r="E23" s="31"/>
      <c r="F23" s="21"/>
      <c r="G23" s="21"/>
      <c r="H23" s="21"/>
      <c r="I23" s="21"/>
      <c r="J23" s="21"/>
      <c r="K23" s="21"/>
      <c r="L23" s="21"/>
      <c r="AB23" s="12"/>
      <c r="AC23" s="12"/>
      <c r="AD23" s="12"/>
    </row>
    <row r="24" spans="1:31" ht="15.75">
      <c r="B24" s="164" t="s">
        <v>21</v>
      </c>
      <c r="C24" s="20"/>
      <c r="D24" s="21"/>
      <c r="E24" s="31"/>
      <c r="F24" s="21"/>
      <c r="G24" s="21"/>
      <c r="H24" s="21"/>
      <c r="I24" s="21"/>
      <c r="J24" s="21"/>
      <c r="K24" s="21"/>
      <c r="L24" s="21"/>
      <c r="AB24" s="12"/>
      <c r="AC24" s="12"/>
      <c r="AD24" s="12"/>
    </row>
    <row r="25" spans="1:31" ht="15.75">
      <c r="B25" s="41"/>
      <c r="C25" s="20"/>
      <c r="D25" s="21"/>
      <c r="E25" s="31"/>
      <c r="F25" s="21"/>
      <c r="G25" s="21"/>
      <c r="H25" s="21"/>
      <c r="I25" s="21"/>
      <c r="J25" s="21"/>
      <c r="K25" s="21"/>
      <c r="L25" s="21"/>
      <c r="AB25" s="12"/>
      <c r="AC25" s="12"/>
      <c r="AD25" s="12"/>
    </row>
    <row r="26" spans="1:31" ht="15.75">
      <c r="B26" s="41"/>
      <c r="C26" s="20"/>
      <c r="D26" s="21"/>
      <c r="E26" s="31"/>
      <c r="F26" s="21"/>
      <c r="G26" s="21"/>
      <c r="H26" s="21"/>
      <c r="I26" s="21"/>
      <c r="J26" s="21"/>
      <c r="K26" s="21"/>
      <c r="L26" s="21"/>
      <c r="AB26" s="12"/>
      <c r="AC26" s="12"/>
      <c r="AD26" s="12"/>
    </row>
    <row r="27" spans="1:31" ht="15.75"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AB27" s="12"/>
      <c r="AC27" s="12"/>
      <c r="AD27" s="12"/>
    </row>
    <row r="28" spans="1:31" s="17" customFormat="1" ht="16.5" customHeight="1">
      <c r="A28" s="218" t="s">
        <v>88</v>
      </c>
      <c r="B28" s="218"/>
      <c r="C28" s="218"/>
      <c r="D28" s="218"/>
      <c r="E28" s="218"/>
      <c r="F28" s="218"/>
      <c r="G28" s="218"/>
      <c r="H28" s="168"/>
      <c r="I28" s="168"/>
      <c r="J28" s="169"/>
      <c r="K28" s="170"/>
      <c r="L28" s="169"/>
      <c r="M28" s="212" t="s">
        <v>0</v>
      </c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105"/>
      <c r="AD28" s="105"/>
    </row>
    <row r="29" spans="1:31" s="17" customFormat="1" ht="16.5" customHeight="1">
      <c r="A29" s="212" t="s">
        <v>90</v>
      </c>
      <c r="B29" s="212"/>
      <c r="C29" s="212"/>
      <c r="D29" s="212"/>
      <c r="E29" s="212"/>
      <c r="F29" s="212"/>
      <c r="G29" s="212"/>
      <c r="H29" s="170"/>
      <c r="I29" s="170"/>
      <c r="J29" s="171"/>
      <c r="K29" s="170"/>
      <c r="L29" s="172"/>
      <c r="M29" s="173"/>
      <c r="N29" s="173"/>
      <c r="O29" s="173"/>
      <c r="P29" s="173"/>
      <c r="Q29" s="213" t="s">
        <v>6</v>
      </c>
      <c r="R29" s="213"/>
      <c r="S29" s="213"/>
      <c r="T29" s="213"/>
      <c r="U29" s="213"/>
      <c r="V29" s="213"/>
      <c r="W29" s="213"/>
      <c r="X29" s="213"/>
      <c r="Y29" s="177"/>
      <c r="Z29" s="177"/>
      <c r="AA29" s="177"/>
      <c r="AB29" s="174"/>
      <c r="AC29" s="27"/>
      <c r="AD29" s="27"/>
    </row>
    <row r="30" spans="1:31" s="17" customFormat="1" ht="18" customHeight="1">
      <c r="A30" s="175"/>
      <c r="B30" s="175"/>
      <c r="C30" s="175"/>
      <c r="D30" s="175"/>
      <c r="E30" s="176"/>
      <c r="F30" s="175"/>
      <c r="G30" s="175"/>
      <c r="H30" s="175"/>
      <c r="I30" s="175"/>
      <c r="J30" s="171"/>
      <c r="K30" s="170"/>
      <c r="L30" s="172"/>
      <c r="M30" s="172"/>
      <c r="N30" s="214" t="s">
        <v>86</v>
      </c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174"/>
      <c r="AC30" s="27"/>
      <c r="AD30" s="27"/>
    </row>
    <row r="32" spans="1:31" s="18" customFormat="1" ht="18.75">
      <c r="A32" s="215" t="s">
        <v>94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</row>
    <row r="33" spans="1:31" ht="18.75">
      <c r="A33" s="216" t="s">
        <v>95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</row>
    <row r="34" spans="1:31" ht="18.75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39" customFormat="1" ht="18.75" customHeight="1">
      <c r="A35" s="178">
        <v>1</v>
      </c>
      <c r="B35" s="178">
        <v>2</v>
      </c>
      <c r="C35" s="197">
        <v>3</v>
      </c>
      <c r="D35" s="197"/>
      <c r="E35" s="178">
        <v>4</v>
      </c>
      <c r="F35" s="197">
        <v>5</v>
      </c>
      <c r="G35" s="197"/>
      <c r="H35" s="197"/>
      <c r="I35" s="197"/>
      <c r="J35" s="197"/>
      <c r="K35" s="197">
        <v>6</v>
      </c>
      <c r="L35" s="197"/>
      <c r="M35" s="197"/>
      <c r="N35" s="197">
        <v>7</v>
      </c>
      <c r="O35" s="197"/>
      <c r="P35" s="197"/>
      <c r="Q35" s="197"/>
      <c r="R35" s="197">
        <v>8</v>
      </c>
      <c r="S35" s="197"/>
      <c r="T35" s="197"/>
      <c r="U35" s="197"/>
      <c r="V35" s="197"/>
      <c r="W35" s="209">
        <v>9</v>
      </c>
      <c r="X35" s="210"/>
      <c r="Y35" s="210"/>
      <c r="Z35" s="211"/>
      <c r="AA35" s="178">
        <v>10</v>
      </c>
      <c r="AB35" s="178">
        <v>11</v>
      </c>
      <c r="AC35" s="197">
        <v>12</v>
      </c>
      <c r="AD35" s="197"/>
      <c r="AE35" s="178">
        <v>13</v>
      </c>
    </row>
    <row r="36" spans="1:31" ht="33.75" customHeight="1">
      <c r="A36" s="198" t="s">
        <v>7</v>
      </c>
      <c r="B36" s="200" t="s">
        <v>22</v>
      </c>
      <c r="C36" s="193" t="s">
        <v>8</v>
      </c>
      <c r="D36" s="195"/>
      <c r="E36" s="25" t="s">
        <v>23</v>
      </c>
      <c r="F36" s="201" t="s">
        <v>14</v>
      </c>
      <c r="G36" s="202"/>
      <c r="H36" s="202"/>
      <c r="I36" s="202"/>
      <c r="J36" s="203"/>
      <c r="K36" s="204" t="s">
        <v>9</v>
      </c>
      <c r="L36" s="205"/>
      <c r="M36" s="206"/>
      <c r="N36" s="201" t="s">
        <v>29</v>
      </c>
      <c r="O36" s="202"/>
      <c r="P36" s="202"/>
      <c r="Q36" s="206"/>
      <c r="R36" s="201" t="s">
        <v>30</v>
      </c>
      <c r="S36" s="202"/>
      <c r="T36" s="202"/>
      <c r="U36" s="202"/>
      <c r="V36" s="206"/>
      <c r="W36" s="201" t="s">
        <v>10</v>
      </c>
      <c r="X36" s="202"/>
      <c r="Y36" s="202"/>
      <c r="Z36" s="203"/>
      <c r="AA36" s="207" t="s">
        <v>11</v>
      </c>
      <c r="AB36" s="185" t="s">
        <v>31</v>
      </c>
      <c r="AC36" s="187" t="s">
        <v>32</v>
      </c>
      <c r="AD36" s="188"/>
      <c r="AE36" s="189" t="s">
        <v>12</v>
      </c>
    </row>
    <row r="37" spans="1:31" ht="93.75" customHeight="1">
      <c r="A37" s="199"/>
      <c r="B37" s="200"/>
      <c r="C37" s="113" t="s">
        <v>3</v>
      </c>
      <c r="D37" s="112" t="s">
        <v>1</v>
      </c>
      <c r="E37" s="26" t="s">
        <v>28</v>
      </c>
      <c r="F37" s="4" t="s">
        <v>15</v>
      </c>
      <c r="G37" s="4" t="s">
        <v>4</v>
      </c>
      <c r="H37" s="4" t="s">
        <v>2</v>
      </c>
      <c r="I37" s="4" t="s">
        <v>18</v>
      </c>
      <c r="J37" s="106" t="s">
        <v>26</v>
      </c>
      <c r="K37" s="106" t="s">
        <v>24</v>
      </c>
      <c r="L37" s="6" t="s">
        <v>25</v>
      </c>
      <c r="M37" s="106" t="s">
        <v>26</v>
      </c>
      <c r="N37" s="7" t="s">
        <v>80</v>
      </c>
      <c r="O37" s="6" t="s">
        <v>36</v>
      </c>
      <c r="P37" s="106" t="s">
        <v>27</v>
      </c>
      <c r="Q37" s="106" t="s">
        <v>27</v>
      </c>
      <c r="R37" s="7" t="s">
        <v>75</v>
      </c>
      <c r="S37" s="6" t="s">
        <v>81</v>
      </c>
      <c r="T37" s="6" t="s">
        <v>82</v>
      </c>
      <c r="U37" s="6" t="s">
        <v>47</v>
      </c>
      <c r="V37" s="106" t="s">
        <v>27</v>
      </c>
      <c r="W37" s="4" t="s">
        <v>19</v>
      </c>
      <c r="X37" s="7" t="s">
        <v>20</v>
      </c>
      <c r="Y37" s="6" t="s">
        <v>13</v>
      </c>
      <c r="Z37" s="106" t="s">
        <v>5</v>
      </c>
      <c r="AA37" s="208"/>
      <c r="AB37" s="186"/>
      <c r="AC37" s="38" t="s">
        <v>34</v>
      </c>
      <c r="AD37" s="153" t="s">
        <v>33</v>
      </c>
      <c r="AE37" s="190"/>
    </row>
    <row r="38" spans="1:31" s="155" customFormat="1" ht="24" customHeight="1">
      <c r="A38" s="154"/>
      <c r="B38" s="62"/>
      <c r="C38" s="79"/>
      <c r="D38" s="80"/>
      <c r="E38" s="67"/>
      <c r="F38" s="81"/>
      <c r="G38" s="82"/>
      <c r="H38" s="81"/>
      <c r="I38" s="81"/>
      <c r="J38" s="8"/>
      <c r="K38" s="8"/>
      <c r="L38" s="8"/>
      <c r="M38" s="8"/>
      <c r="N38" s="8"/>
      <c r="O38" s="8"/>
      <c r="P38" s="8"/>
      <c r="Q38" s="8"/>
      <c r="R38" s="81"/>
      <c r="S38" s="81"/>
      <c r="T38" s="81"/>
      <c r="U38" s="81"/>
      <c r="V38" s="8"/>
      <c r="W38" s="81"/>
      <c r="X38" s="8"/>
      <c r="Y38" s="8"/>
      <c r="Z38" s="8"/>
      <c r="AA38" s="149"/>
      <c r="AB38" s="29"/>
      <c r="AC38" s="29"/>
      <c r="AD38" s="29"/>
      <c r="AE38" s="9"/>
    </row>
    <row r="39" spans="1:31" s="155" customFormat="1" ht="24" customHeight="1">
      <c r="A39" s="154"/>
      <c r="B39" s="62"/>
      <c r="C39" s="79"/>
      <c r="D39" s="79"/>
      <c r="E39" s="67"/>
      <c r="F39" s="81"/>
      <c r="G39" s="82"/>
      <c r="H39" s="81"/>
      <c r="I39" s="81"/>
      <c r="J39" s="8"/>
      <c r="K39" s="8"/>
      <c r="L39" s="8"/>
      <c r="M39" s="8"/>
      <c r="N39" s="8"/>
      <c r="O39" s="8"/>
      <c r="P39" s="8"/>
      <c r="Q39" s="8"/>
      <c r="R39" s="81"/>
      <c r="S39" s="81"/>
      <c r="T39" s="81"/>
      <c r="U39" s="8"/>
      <c r="V39" s="8"/>
      <c r="W39" s="81"/>
      <c r="X39" s="8"/>
      <c r="Y39" s="8"/>
      <c r="Z39" s="8"/>
      <c r="AA39" s="149"/>
      <c r="AB39" s="29"/>
      <c r="AC39" s="29"/>
      <c r="AD39" s="29"/>
      <c r="AE39" s="9"/>
    </row>
    <row r="40" spans="1:31" ht="22.5" customHeight="1">
      <c r="A40" s="156"/>
      <c r="B40" s="191" t="s">
        <v>96</v>
      </c>
      <c r="C40" s="191"/>
      <c r="D40" s="192"/>
      <c r="E40" s="157"/>
      <c r="F40" s="158"/>
      <c r="G40" s="159"/>
      <c r="H40" s="159"/>
      <c r="I40" s="159"/>
      <c r="J40" s="8"/>
      <c r="K40" s="8"/>
      <c r="L40" s="8"/>
      <c r="M40" s="8"/>
      <c r="N40" s="160"/>
      <c r="O40" s="160"/>
      <c r="P40" s="160"/>
      <c r="Q40" s="159"/>
      <c r="R40" s="160"/>
      <c r="S40" s="160"/>
      <c r="T40" s="160"/>
      <c r="U40" s="160"/>
      <c r="V40" s="8"/>
      <c r="W40" s="81"/>
      <c r="X40" s="8"/>
      <c r="Y40" s="8"/>
      <c r="Z40" s="8"/>
      <c r="AA40" s="8"/>
      <c r="AB40" s="29"/>
      <c r="AC40" s="29"/>
      <c r="AD40" s="29"/>
      <c r="AE40" s="9"/>
    </row>
    <row r="41" spans="1:31" ht="22.5" customHeight="1">
      <c r="A41" s="193" t="s">
        <v>87</v>
      </c>
      <c r="B41" s="194"/>
      <c r="C41" s="194"/>
      <c r="D41" s="195"/>
      <c r="E41" s="102"/>
      <c r="F41" s="89"/>
      <c r="G41" s="89"/>
      <c r="H41" s="90"/>
      <c r="I41" s="90"/>
      <c r="J41" s="7"/>
      <c r="K41" s="7"/>
      <c r="L41" s="7"/>
      <c r="M41" s="7"/>
      <c r="N41" s="160"/>
      <c r="O41" s="160"/>
      <c r="P41" s="160"/>
      <c r="Q41" s="7"/>
      <c r="R41" s="160"/>
      <c r="S41" s="160"/>
      <c r="T41" s="160"/>
      <c r="U41" s="160"/>
      <c r="V41" s="7"/>
      <c r="W41" s="90"/>
      <c r="X41" s="7"/>
      <c r="Y41" s="7"/>
      <c r="Z41" s="7"/>
      <c r="AA41" s="7"/>
      <c r="AB41" s="85"/>
      <c r="AC41" s="108"/>
      <c r="AD41" s="108"/>
      <c r="AE41" s="161"/>
    </row>
    <row r="43" spans="1:31">
      <c r="B43" s="19"/>
      <c r="C43" s="19"/>
      <c r="V43" s="10"/>
      <c r="W43" s="10"/>
      <c r="X43" s="10" t="s">
        <v>35</v>
      </c>
      <c r="Y43" s="10"/>
      <c r="AB43" s="12"/>
      <c r="AC43" s="30"/>
      <c r="AD43" s="30"/>
    </row>
    <row r="44" spans="1:31">
      <c r="B44" s="19"/>
      <c r="C44" s="19"/>
      <c r="V44" s="10"/>
      <c r="W44" s="10"/>
      <c r="X44" s="10"/>
      <c r="Y44" s="10"/>
      <c r="AB44" s="12"/>
      <c r="AC44" s="30"/>
      <c r="AD44" s="30"/>
    </row>
    <row r="45" spans="1:31">
      <c r="B45" s="19"/>
      <c r="C45" s="19"/>
      <c r="V45" s="10"/>
      <c r="W45" s="10"/>
      <c r="X45" s="10"/>
      <c r="Y45" s="10"/>
      <c r="AB45" s="12"/>
      <c r="AC45" s="30"/>
      <c r="AD45" s="30"/>
    </row>
    <row r="46" spans="1:31">
      <c r="B46" s="19"/>
      <c r="C46" s="19"/>
      <c r="V46" s="10"/>
      <c r="W46" s="10"/>
      <c r="X46" s="10"/>
      <c r="Y46" s="10"/>
      <c r="AB46" s="12"/>
      <c r="AC46" s="30"/>
      <c r="AD46" s="30"/>
    </row>
    <row r="47" spans="1:31">
      <c r="B47" s="19"/>
      <c r="C47" s="19"/>
      <c r="V47" s="10"/>
      <c r="W47" s="10"/>
      <c r="X47" s="10"/>
      <c r="Y47" s="10"/>
      <c r="AB47" s="12"/>
      <c r="AC47" s="30"/>
      <c r="AD47" s="30"/>
    </row>
    <row r="48" spans="1:31">
      <c r="B48" s="19"/>
      <c r="C48" s="19"/>
      <c r="V48" s="10"/>
      <c r="W48" s="10"/>
      <c r="X48" s="10"/>
      <c r="Y48" s="10"/>
      <c r="AB48" s="12"/>
      <c r="AC48" s="30"/>
      <c r="AD48" s="30"/>
    </row>
    <row r="49" spans="2:12" ht="15.75">
      <c r="B49" s="162" t="s">
        <v>85</v>
      </c>
    </row>
    <row r="50" spans="2:12" ht="15">
      <c r="B50" s="58" t="s">
        <v>40</v>
      </c>
    </row>
    <row r="51" spans="2:12" ht="15.75">
      <c r="B51" s="58" t="s">
        <v>97</v>
      </c>
      <c r="C51" s="20"/>
      <c r="D51" s="21"/>
      <c r="E51" s="31"/>
      <c r="F51" s="21"/>
      <c r="G51" s="21"/>
      <c r="H51" s="21"/>
      <c r="I51" s="21"/>
      <c r="J51" s="21"/>
      <c r="K51" s="21"/>
      <c r="L51" s="21"/>
    </row>
    <row r="52" spans="2:12" ht="15.75">
      <c r="B52" s="59" t="s">
        <v>21</v>
      </c>
      <c r="C52" s="20"/>
      <c r="D52" s="21"/>
      <c r="E52" s="31"/>
      <c r="F52" s="21"/>
      <c r="G52" s="21"/>
      <c r="H52" s="21"/>
      <c r="I52" s="21"/>
      <c r="J52" s="21"/>
      <c r="K52" s="21"/>
      <c r="L52" s="21"/>
    </row>
    <row r="53" spans="2:12" ht="15.75">
      <c r="B53" s="41"/>
      <c r="C53" s="20"/>
      <c r="D53" s="21"/>
      <c r="E53" s="31"/>
      <c r="F53" s="21"/>
      <c r="G53" s="21"/>
      <c r="H53" s="21"/>
      <c r="I53" s="21"/>
      <c r="J53" s="21"/>
      <c r="K53" s="21"/>
      <c r="L53" s="21"/>
    </row>
    <row r="54" spans="2:12" ht="15.75">
      <c r="B54" s="41"/>
      <c r="C54" s="20"/>
      <c r="D54" s="21"/>
      <c r="E54" s="31"/>
      <c r="F54" s="21"/>
      <c r="G54" s="21"/>
      <c r="H54" s="21"/>
      <c r="I54" s="21"/>
      <c r="J54" s="21"/>
      <c r="K54" s="21"/>
      <c r="L54" s="21"/>
    </row>
    <row r="55" spans="2:12" ht="15.75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ht="15.75">
      <c r="B56" s="23"/>
      <c r="C56" s="23"/>
      <c r="D56" s="23"/>
      <c r="E56" s="32"/>
      <c r="F56" s="23"/>
      <c r="G56" s="23"/>
      <c r="H56" s="23"/>
      <c r="I56" s="23"/>
      <c r="J56" s="23"/>
      <c r="K56" s="23"/>
      <c r="L56" s="23"/>
    </row>
    <row r="57" spans="2:12" ht="15.75">
      <c r="B57" s="21"/>
      <c r="C57" s="21"/>
      <c r="D57" s="21"/>
      <c r="E57" s="31"/>
      <c r="F57" s="21"/>
      <c r="G57" s="21"/>
      <c r="H57" s="21"/>
      <c r="I57" s="21"/>
      <c r="J57" s="21"/>
      <c r="K57" s="21"/>
      <c r="L57" s="21"/>
    </row>
  </sheetData>
  <mergeCells count="58">
    <mergeCell ref="W8:Z8"/>
    <mergeCell ref="M1:AB1"/>
    <mergeCell ref="Q2:X2"/>
    <mergeCell ref="N3:AA3"/>
    <mergeCell ref="A5:AE5"/>
    <mergeCell ref="A6:AE6"/>
    <mergeCell ref="A1:G1"/>
    <mergeCell ref="A2:G2"/>
    <mergeCell ref="B27:L27"/>
    <mergeCell ref="AC8:AD8"/>
    <mergeCell ref="A9:A10"/>
    <mergeCell ref="B9:B10"/>
    <mergeCell ref="C9:D9"/>
    <mergeCell ref="F9:J9"/>
    <mergeCell ref="K9:M9"/>
    <mergeCell ref="N9:Q9"/>
    <mergeCell ref="R9:V9"/>
    <mergeCell ref="W9:Z9"/>
    <mergeCell ref="AA9:AA10"/>
    <mergeCell ref="C8:D8"/>
    <mergeCell ref="F8:J8"/>
    <mergeCell ref="K8:M8"/>
    <mergeCell ref="N8:Q8"/>
    <mergeCell ref="R8:V8"/>
    <mergeCell ref="AB9:AB10"/>
    <mergeCell ref="AC9:AD9"/>
    <mergeCell ref="AE9:AE10"/>
    <mergeCell ref="B12:D12"/>
    <mergeCell ref="A13:D13"/>
    <mergeCell ref="W35:Z35"/>
    <mergeCell ref="M28:AB28"/>
    <mergeCell ref="Q29:X29"/>
    <mergeCell ref="N30:AA30"/>
    <mergeCell ref="A32:AE32"/>
    <mergeCell ref="A33:AE33"/>
    <mergeCell ref="A28:G28"/>
    <mergeCell ref="A29:G29"/>
    <mergeCell ref="B55:L55"/>
    <mergeCell ref="AC35:AD35"/>
    <mergeCell ref="A36:A37"/>
    <mergeCell ref="B36:B37"/>
    <mergeCell ref="C36:D36"/>
    <mergeCell ref="F36:J36"/>
    <mergeCell ref="K36:M36"/>
    <mergeCell ref="N36:Q36"/>
    <mergeCell ref="R36:V36"/>
    <mergeCell ref="W36:Z36"/>
    <mergeCell ref="AA36:AA37"/>
    <mergeCell ref="C35:D35"/>
    <mergeCell ref="F35:J35"/>
    <mergeCell ref="K35:M35"/>
    <mergeCell ref="N35:Q35"/>
    <mergeCell ref="R35:V35"/>
    <mergeCell ref="AB36:AB37"/>
    <mergeCell ref="AC36:AD36"/>
    <mergeCell ref="AE36:AE37"/>
    <mergeCell ref="B40:D40"/>
    <mergeCell ref="A41:D41"/>
  </mergeCells>
  <phoneticPr fontId="1" type="noConversion"/>
  <printOptions horizontalCentered="1"/>
  <pageMargins left="0.16" right="0.16" top="0.43" bottom="0.16" header="0.18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workbookViewId="0">
      <selection activeCell="Q99" sqref="Q99"/>
    </sheetView>
  </sheetViews>
  <sheetFormatPr defaultRowHeight="12.75"/>
  <cols>
    <col min="1" max="1" width="4" customWidth="1"/>
    <col min="2" max="2" width="23.42578125" customWidth="1"/>
    <col min="3" max="4" width="4.7109375" customWidth="1"/>
    <col min="5" max="5" width="3.7109375" style="34" customWidth="1"/>
    <col min="6" max="9" width="3.7109375" customWidth="1"/>
    <col min="10" max="10" width="3.7109375" style="57" customWidth="1"/>
    <col min="11" max="11" width="5.85546875" customWidth="1"/>
    <col min="12" max="13" width="4.140625" customWidth="1"/>
    <col min="14" max="14" width="4" customWidth="1"/>
    <col min="15" max="15" width="4.42578125" customWidth="1"/>
    <col min="16" max="16" width="3.85546875" customWidth="1"/>
    <col min="17" max="20" width="4.85546875" customWidth="1"/>
    <col min="21" max="21" width="3.7109375" customWidth="1"/>
    <col min="22" max="25" width="4" customWidth="1"/>
    <col min="26" max="26" width="6.42578125" customWidth="1"/>
    <col min="27" max="27" width="6" customWidth="1"/>
    <col min="28" max="28" width="5" customWidth="1"/>
    <col min="29" max="29" width="6" customWidth="1"/>
    <col min="30" max="30" width="5" customWidth="1"/>
    <col min="31" max="31" width="2.85546875" customWidth="1"/>
    <col min="32" max="32" width="5.5703125" style="34" customWidth="1"/>
    <col min="33" max="33" width="4.28515625" customWidth="1"/>
  </cols>
  <sheetData>
    <row r="1" spans="1:30" s="17" customFormat="1" ht="16.5" customHeight="1">
      <c r="A1" s="218" t="s">
        <v>48</v>
      </c>
      <c r="B1" s="218"/>
      <c r="C1" s="218"/>
      <c r="D1" s="218"/>
      <c r="E1" s="218"/>
      <c r="F1" s="168"/>
      <c r="G1" s="168"/>
      <c r="H1" s="168"/>
      <c r="I1" s="168"/>
      <c r="J1" s="169"/>
      <c r="K1" s="170"/>
      <c r="L1" s="169"/>
      <c r="M1" s="212" t="s">
        <v>0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1"/>
      <c r="AD1" s="1"/>
    </row>
    <row r="2" spans="1:30" s="17" customFormat="1" ht="16.5" customHeight="1">
      <c r="A2" s="212" t="s">
        <v>98</v>
      </c>
      <c r="B2" s="212"/>
      <c r="C2" s="212"/>
      <c r="D2" s="212"/>
      <c r="E2" s="212"/>
      <c r="F2" s="170"/>
      <c r="G2" s="170"/>
      <c r="H2" s="170"/>
      <c r="I2" s="170"/>
      <c r="J2" s="171"/>
      <c r="K2" s="170"/>
      <c r="L2" s="172"/>
      <c r="M2" s="173"/>
      <c r="N2" s="213" t="s">
        <v>6</v>
      </c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174"/>
      <c r="AC2" s="27"/>
      <c r="AD2" s="27"/>
    </row>
    <row r="3" spans="1:30" s="17" customFormat="1" ht="18" customHeight="1">
      <c r="A3" s="175"/>
      <c r="B3" s="175"/>
      <c r="C3" s="175"/>
      <c r="D3" s="175"/>
      <c r="E3" s="176"/>
      <c r="F3" s="175"/>
      <c r="G3" s="175"/>
      <c r="H3" s="175"/>
      <c r="I3" s="175"/>
      <c r="J3" s="171"/>
      <c r="K3" s="170"/>
      <c r="L3" s="172"/>
      <c r="M3" s="172"/>
      <c r="N3" s="214" t="s">
        <v>42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174"/>
      <c r="AC3" s="27"/>
      <c r="AD3" s="27"/>
    </row>
    <row r="4" spans="1:30" s="12" customFormat="1">
      <c r="E4" s="28"/>
      <c r="J4" s="56"/>
      <c r="AA4" s="28"/>
      <c r="AB4" s="28"/>
      <c r="AC4" s="28"/>
    </row>
    <row r="5" spans="1:30" s="18" customFormat="1" ht="18.75">
      <c r="A5" s="215" t="s">
        <v>99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0" s="12" customFormat="1" ht="18.75">
      <c r="A6" s="216" t="s">
        <v>100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</row>
    <row r="7" spans="1:30" s="12" customFormat="1" ht="18.75">
      <c r="A7" s="35"/>
      <c r="B7" s="36"/>
      <c r="C7" s="36"/>
      <c r="D7" s="36"/>
      <c r="E7" s="36"/>
      <c r="F7" s="36"/>
      <c r="G7" s="36"/>
      <c r="H7" s="36"/>
      <c r="I7" s="36"/>
      <c r="J7" s="48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s="39" customFormat="1" ht="18" customHeight="1">
      <c r="A8" s="178">
        <v>1</v>
      </c>
      <c r="B8" s="178">
        <v>2</v>
      </c>
      <c r="C8" s="197">
        <v>3</v>
      </c>
      <c r="D8" s="197"/>
      <c r="E8" s="178">
        <v>4</v>
      </c>
      <c r="F8" s="197">
        <v>5</v>
      </c>
      <c r="G8" s="197"/>
      <c r="H8" s="197"/>
      <c r="I8" s="197"/>
      <c r="J8" s="197"/>
      <c r="K8" s="197">
        <v>6</v>
      </c>
      <c r="L8" s="197"/>
      <c r="M8" s="197"/>
      <c r="N8" s="197">
        <v>7</v>
      </c>
      <c r="O8" s="197"/>
      <c r="P8" s="197"/>
      <c r="Q8" s="197">
        <v>8</v>
      </c>
      <c r="R8" s="197"/>
      <c r="S8" s="197"/>
      <c r="T8" s="197"/>
      <c r="U8" s="197"/>
      <c r="V8" s="197">
        <v>9</v>
      </c>
      <c r="W8" s="197"/>
      <c r="X8" s="197"/>
      <c r="Y8" s="197"/>
      <c r="Z8" s="178">
        <v>10</v>
      </c>
      <c r="AA8" s="178">
        <v>11</v>
      </c>
      <c r="AB8" s="197">
        <v>12</v>
      </c>
      <c r="AC8" s="197"/>
      <c r="AD8" s="178">
        <v>13</v>
      </c>
    </row>
    <row r="9" spans="1:30" s="12" customFormat="1" ht="33.75" customHeight="1">
      <c r="A9" s="198" t="s">
        <v>7</v>
      </c>
      <c r="B9" s="200" t="s">
        <v>22</v>
      </c>
      <c r="C9" s="193" t="s">
        <v>8</v>
      </c>
      <c r="D9" s="195"/>
      <c r="E9" s="25" t="s">
        <v>23</v>
      </c>
      <c r="F9" s="201" t="s">
        <v>14</v>
      </c>
      <c r="G9" s="202"/>
      <c r="H9" s="202"/>
      <c r="I9" s="202"/>
      <c r="J9" s="203"/>
      <c r="K9" s="204" t="s">
        <v>9</v>
      </c>
      <c r="L9" s="205"/>
      <c r="M9" s="206"/>
      <c r="N9" s="201" t="s">
        <v>29</v>
      </c>
      <c r="O9" s="202"/>
      <c r="P9" s="206"/>
      <c r="Q9" s="201" t="s">
        <v>30</v>
      </c>
      <c r="R9" s="202"/>
      <c r="S9" s="202"/>
      <c r="T9" s="202"/>
      <c r="U9" s="206"/>
      <c r="V9" s="201" t="s">
        <v>10</v>
      </c>
      <c r="W9" s="202"/>
      <c r="X9" s="202"/>
      <c r="Y9" s="203"/>
      <c r="Z9" s="207" t="s">
        <v>11</v>
      </c>
      <c r="AA9" s="185" t="s">
        <v>31</v>
      </c>
      <c r="AB9" s="187" t="s">
        <v>32</v>
      </c>
      <c r="AC9" s="188"/>
      <c r="AD9" s="189" t="s">
        <v>12</v>
      </c>
    </row>
    <row r="10" spans="1:30" s="12" customFormat="1" ht="95.25" customHeight="1">
      <c r="A10" s="199"/>
      <c r="B10" s="200"/>
      <c r="C10" s="3" t="s">
        <v>3</v>
      </c>
      <c r="D10" s="2" t="s">
        <v>1</v>
      </c>
      <c r="E10" s="26" t="s">
        <v>28</v>
      </c>
      <c r="F10" s="4" t="s">
        <v>15</v>
      </c>
      <c r="G10" s="4" t="s">
        <v>4</v>
      </c>
      <c r="H10" s="4" t="s">
        <v>2</v>
      </c>
      <c r="I10" s="4" t="s">
        <v>18</v>
      </c>
      <c r="J10" s="6" t="s">
        <v>26</v>
      </c>
      <c r="K10" s="5" t="s">
        <v>24</v>
      </c>
      <c r="L10" s="6" t="s">
        <v>25</v>
      </c>
      <c r="M10" s="5" t="s">
        <v>26</v>
      </c>
      <c r="N10" s="43" t="s">
        <v>38</v>
      </c>
      <c r="O10" s="44" t="s">
        <v>36</v>
      </c>
      <c r="P10" s="5" t="s">
        <v>27</v>
      </c>
      <c r="Q10" s="45" t="s">
        <v>44</v>
      </c>
      <c r="R10" s="46" t="s">
        <v>45</v>
      </c>
      <c r="S10" s="46" t="s">
        <v>46</v>
      </c>
      <c r="T10" s="46" t="s">
        <v>37</v>
      </c>
      <c r="U10" s="37" t="s">
        <v>27</v>
      </c>
      <c r="V10" s="4" t="s">
        <v>19</v>
      </c>
      <c r="W10" s="7" t="s">
        <v>20</v>
      </c>
      <c r="X10" s="6" t="s">
        <v>13</v>
      </c>
      <c r="Y10" s="5" t="s">
        <v>5</v>
      </c>
      <c r="Z10" s="208"/>
      <c r="AA10" s="186"/>
      <c r="AB10" s="38" t="s">
        <v>34</v>
      </c>
      <c r="AC10" s="42" t="s">
        <v>33</v>
      </c>
      <c r="AD10" s="190"/>
    </row>
    <row r="11" spans="1:30" s="40" customFormat="1" ht="30" customHeight="1">
      <c r="A11" s="60">
        <v>1</v>
      </c>
      <c r="B11" s="104"/>
      <c r="C11" s="65"/>
      <c r="D11" s="66"/>
      <c r="E11" s="67"/>
      <c r="F11" s="68"/>
      <c r="G11" s="69"/>
      <c r="H11" s="69"/>
      <c r="I11" s="69"/>
      <c r="J11" s="70"/>
      <c r="K11" s="76"/>
      <c r="L11" s="70"/>
      <c r="M11" s="71"/>
      <c r="N11" s="72"/>
      <c r="O11" s="69"/>
      <c r="P11" s="70"/>
      <c r="Q11" s="73"/>
      <c r="R11" s="69"/>
      <c r="S11" s="69"/>
      <c r="T11" s="70"/>
      <c r="U11" s="71"/>
      <c r="V11" s="69"/>
      <c r="W11" s="70"/>
      <c r="X11" s="70"/>
      <c r="Y11" s="70"/>
      <c r="Z11" s="70"/>
      <c r="AA11" s="74"/>
      <c r="AB11" s="74"/>
      <c r="AC11" s="74"/>
      <c r="AD11" s="69"/>
    </row>
    <row r="12" spans="1:30" s="40" customFormat="1" ht="30" customHeight="1">
      <c r="A12" s="60">
        <v>2</v>
      </c>
      <c r="B12" s="61"/>
      <c r="C12" s="65"/>
      <c r="D12" s="66"/>
      <c r="E12" s="67"/>
      <c r="F12" s="68"/>
      <c r="G12" s="69"/>
      <c r="H12" s="69"/>
      <c r="I12" s="70"/>
      <c r="J12" s="70"/>
      <c r="K12" s="76"/>
      <c r="L12" s="70"/>
      <c r="M12" s="71"/>
      <c r="N12" s="72"/>
      <c r="O12" s="69"/>
      <c r="P12" s="70"/>
      <c r="Q12" s="73"/>
      <c r="R12" s="73"/>
      <c r="S12" s="70"/>
      <c r="T12" s="70"/>
      <c r="U12" s="71"/>
      <c r="V12" s="69"/>
      <c r="W12" s="70"/>
      <c r="X12" s="70"/>
      <c r="Y12" s="70"/>
      <c r="Z12" s="70"/>
      <c r="AA12" s="74"/>
      <c r="AB12" s="74"/>
      <c r="AC12" s="74"/>
      <c r="AD12" s="75"/>
    </row>
    <row r="13" spans="1:30" s="40" customFormat="1" ht="30" customHeight="1">
      <c r="A13" s="165">
        <v>3</v>
      </c>
      <c r="B13" s="61"/>
      <c r="C13" s="65"/>
      <c r="D13" s="66"/>
      <c r="E13" s="67"/>
      <c r="F13" s="68"/>
      <c r="G13" s="69"/>
      <c r="H13" s="69"/>
      <c r="I13" s="70"/>
      <c r="J13" s="70"/>
      <c r="K13" s="76"/>
      <c r="L13" s="70"/>
      <c r="M13" s="71"/>
      <c r="N13" s="72"/>
      <c r="O13" s="69"/>
      <c r="P13" s="70"/>
      <c r="Q13" s="73"/>
      <c r="R13" s="73"/>
      <c r="S13" s="70"/>
      <c r="T13" s="70"/>
      <c r="U13" s="71"/>
      <c r="V13" s="69"/>
      <c r="W13" s="70"/>
      <c r="X13" s="70"/>
      <c r="Y13" s="70"/>
      <c r="Z13" s="70"/>
      <c r="AA13" s="74"/>
      <c r="AB13" s="74"/>
      <c r="AC13" s="74"/>
      <c r="AD13" s="75"/>
    </row>
    <row r="14" spans="1:30" s="40" customFormat="1" ht="30" customHeight="1">
      <c r="A14" s="165">
        <v>4</v>
      </c>
      <c r="B14" s="61"/>
      <c r="C14" s="65"/>
      <c r="D14" s="66"/>
      <c r="E14" s="67"/>
      <c r="F14" s="68"/>
      <c r="G14" s="69"/>
      <c r="H14" s="69"/>
      <c r="I14" s="70"/>
      <c r="J14" s="70"/>
      <c r="K14" s="76"/>
      <c r="L14" s="70"/>
      <c r="M14" s="71"/>
      <c r="N14" s="72"/>
      <c r="O14" s="69"/>
      <c r="P14" s="70"/>
      <c r="Q14" s="73"/>
      <c r="R14" s="73"/>
      <c r="S14" s="70"/>
      <c r="T14" s="70"/>
      <c r="U14" s="71"/>
      <c r="V14" s="69"/>
      <c r="W14" s="70"/>
      <c r="X14" s="70"/>
      <c r="Y14" s="70"/>
      <c r="Z14" s="70"/>
      <c r="AA14" s="74"/>
      <c r="AB14" s="74"/>
      <c r="AC14" s="74"/>
      <c r="AD14" s="69"/>
    </row>
    <row r="15" spans="1:30" s="40" customFormat="1" ht="30" customHeight="1">
      <c r="A15" s="165">
        <v>5</v>
      </c>
      <c r="B15" s="104"/>
      <c r="C15" s="65"/>
      <c r="D15" s="66"/>
      <c r="E15" s="67"/>
      <c r="F15" s="68"/>
      <c r="G15" s="69"/>
      <c r="H15" s="69"/>
      <c r="I15" s="70"/>
      <c r="J15" s="70"/>
      <c r="K15" s="71"/>
      <c r="L15" s="70"/>
      <c r="M15" s="71"/>
      <c r="N15" s="72"/>
      <c r="O15" s="69"/>
      <c r="P15" s="70"/>
      <c r="Q15" s="73"/>
      <c r="R15" s="73"/>
      <c r="S15" s="70"/>
      <c r="T15" s="70"/>
      <c r="U15" s="71"/>
      <c r="V15" s="69"/>
      <c r="W15" s="70"/>
      <c r="X15" s="71"/>
      <c r="Y15" s="70"/>
      <c r="Z15" s="70"/>
      <c r="AA15" s="74"/>
      <c r="AB15" s="74"/>
      <c r="AC15" s="74"/>
      <c r="AD15" s="69"/>
    </row>
    <row r="16" spans="1:30" s="40" customFormat="1" ht="30" customHeight="1">
      <c r="A16" s="165">
        <v>6</v>
      </c>
      <c r="B16" s="104"/>
      <c r="C16" s="65"/>
      <c r="D16" s="66"/>
      <c r="E16" s="67"/>
      <c r="F16" s="68"/>
      <c r="G16" s="69"/>
      <c r="H16" s="69"/>
      <c r="I16" s="70"/>
      <c r="J16" s="70"/>
      <c r="K16" s="80"/>
      <c r="L16" s="70"/>
      <c r="M16" s="70"/>
      <c r="N16" s="72"/>
      <c r="O16" s="69"/>
      <c r="P16" s="70"/>
      <c r="Q16" s="73"/>
      <c r="R16" s="73"/>
      <c r="S16" s="70"/>
      <c r="T16" s="70"/>
      <c r="U16" s="71"/>
      <c r="V16" s="69"/>
      <c r="W16" s="70"/>
      <c r="X16" s="70"/>
      <c r="Y16" s="70"/>
      <c r="Z16" s="70"/>
      <c r="AA16" s="74"/>
      <c r="AB16" s="74"/>
      <c r="AC16" s="74"/>
      <c r="AD16" s="75"/>
    </row>
    <row r="17" spans="1:30" s="40" customFormat="1" ht="30" customHeight="1">
      <c r="A17" s="165">
        <v>7</v>
      </c>
      <c r="B17" s="61"/>
      <c r="C17" s="65"/>
      <c r="D17" s="66"/>
      <c r="E17" s="67"/>
      <c r="F17" s="68"/>
      <c r="G17" s="69"/>
      <c r="H17" s="69"/>
      <c r="I17" s="70"/>
      <c r="J17" s="70"/>
      <c r="K17" s="76"/>
      <c r="L17" s="70"/>
      <c r="M17" s="71"/>
      <c r="N17" s="72"/>
      <c r="O17" s="69"/>
      <c r="P17" s="70"/>
      <c r="Q17" s="73"/>
      <c r="R17" s="73"/>
      <c r="S17" s="70"/>
      <c r="T17" s="70"/>
      <c r="U17" s="71"/>
      <c r="V17" s="69"/>
      <c r="W17" s="70"/>
      <c r="X17" s="70"/>
      <c r="Y17" s="70"/>
      <c r="Z17" s="70"/>
      <c r="AA17" s="74"/>
      <c r="AB17" s="74"/>
      <c r="AC17" s="74"/>
      <c r="AD17" s="75"/>
    </row>
    <row r="18" spans="1:30" s="40" customFormat="1" ht="30" customHeight="1">
      <c r="A18" s="165">
        <v>8</v>
      </c>
      <c r="B18" s="61"/>
      <c r="C18" s="65"/>
      <c r="D18" s="66"/>
      <c r="E18" s="67"/>
      <c r="F18" s="68"/>
      <c r="G18" s="69"/>
      <c r="H18" s="69"/>
      <c r="I18" s="70"/>
      <c r="J18" s="70"/>
      <c r="K18" s="76"/>
      <c r="L18" s="70"/>
      <c r="M18" s="71"/>
      <c r="N18" s="72"/>
      <c r="O18" s="69"/>
      <c r="P18" s="70"/>
      <c r="Q18" s="73"/>
      <c r="R18" s="73"/>
      <c r="S18" s="70"/>
      <c r="T18" s="70"/>
      <c r="U18" s="71"/>
      <c r="V18" s="69"/>
      <c r="W18" s="70"/>
      <c r="X18" s="70"/>
      <c r="Y18" s="70"/>
      <c r="Z18" s="70"/>
      <c r="AA18" s="74"/>
      <c r="AB18" s="74"/>
      <c r="AC18" s="74"/>
      <c r="AD18" s="75"/>
    </row>
    <row r="19" spans="1:30" s="40" customFormat="1" ht="30" customHeight="1">
      <c r="A19" s="165">
        <v>9</v>
      </c>
      <c r="B19" s="61"/>
      <c r="C19" s="65"/>
      <c r="D19" s="66"/>
      <c r="E19" s="67"/>
      <c r="F19" s="68"/>
      <c r="G19" s="69"/>
      <c r="H19" s="69"/>
      <c r="I19" s="70"/>
      <c r="J19" s="70"/>
      <c r="K19" s="76"/>
      <c r="L19" s="70"/>
      <c r="M19" s="71"/>
      <c r="N19" s="72"/>
      <c r="O19" s="69"/>
      <c r="P19" s="70"/>
      <c r="Q19" s="73"/>
      <c r="R19" s="73"/>
      <c r="S19" s="70"/>
      <c r="T19" s="70"/>
      <c r="U19" s="71"/>
      <c r="V19" s="69"/>
      <c r="W19" s="70"/>
      <c r="X19" s="70"/>
      <c r="Y19" s="70"/>
      <c r="Z19" s="70"/>
      <c r="AA19" s="74"/>
      <c r="AB19" s="74"/>
      <c r="AC19" s="74"/>
      <c r="AD19" s="75"/>
    </row>
    <row r="20" spans="1:30" s="40" customFormat="1" ht="30" customHeight="1">
      <c r="A20" s="165">
        <v>10</v>
      </c>
      <c r="B20" s="61"/>
      <c r="C20" s="65"/>
      <c r="D20" s="66"/>
      <c r="E20" s="77"/>
      <c r="F20" s="68"/>
      <c r="G20" s="69"/>
      <c r="H20" s="69"/>
      <c r="I20" s="70"/>
      <c r="J20" s="70"/>
      <c r="K20" s="76"/>
      <c r="L20" s="70"/>
      <c r="M20" s="71"/>
      <c r="N20" s="72"/>
      <c r="O20" s="69"/>
      <c r="P20" s="70"/>
      <c r="Q20" s="73"/>
      <c r="R20" s="73"/>
      <c r="S20" s="70"/>
      <c r="T20" s="70"/>
      <c r="U20" s="71"/>
      <c r="V20" s="69"/>
      <c r="W20" s="70"/>
      <c r="X20" s="70"/>
      <c r="Y20" s="70"/>
      <c r="Z20" s="70"/>
      <c r="AA20" s="74"/>
      <c r="AB20" s="74"/>
      <c r="AC20" s="74"/>
      <c r="AD20" s="75"/>
    </row>
    <row r="21" spans="1:30" s="40" customFormat="1" ht="30" customHeight="1">
      <c r="A21" s="165">
        <v>11</v>
      </c>
      <c r="B21" s="61"/>
      <c r="C21" s="65"/>
      <c r="D21" s="66"/>
      <c r="E21" s="77"/>
      <c r="F21" s="68"/>
      <c r="G21" s="69"/>
      <c r="H21" s="69"/>
      <c r="I21" s="70"/>
      <c r="J21" s="70"/>
      <c r="K21" s="76"/>
      <c r="L21" s="70"/>
      <c r="M21" s="71"/>
      <c r="N21" s="72"/>
      <c r="O21" s="69"/>
      <c r="P21" s="70"/>
      <c r="Q21" s="73"/>
      <c r="R21" s="73"/>
      <c r="S21" s="70"/>
      <c r="T21" s="70"/>
      <c r="U21" s="71"/>
      <c r="V21" s="69"/>
      <c r="W21" s="70"/>
      <c r="X21" s="70"/>
      <c r="Y21" s="70"/>
      <c r="Z21" s="70"/>
      <c r="AA21" s="74"/>
      <c r="AB21" s="74"/>
      <c r="AC21" s="74"/>
      <c r="AD21" s="75"/>
    </row>
    <row r="22" spans="1:30" s="40" customFormat="1" ht="30" customHeight="1">
      <c r="A22" s="165">
        <v>12</v>
      </c>
      <c r="B22" s="104"/>
      <c r="C22" s="65"/>
      <c r="D22" s="66"/>
      <c r="E22" s="67"/>
      <c r="F22" s="68"/>
      <c r="G22" s="69"/>
      <c r="H22" s="69"/>
      <c r="I22" s="70"/>
      <c r="J22" s="70"/>
      <c r="K22" s="76"/>
      <c r="L22" s="70"/>
      <c r="M22" s="71"/>
      <c r="N22" s="72"/>
      <c r="O22" s="72"/>
      <c r="P22" s="70"/>
      <c r="Q22" s="73"/>
      <c r="R22" s="73"/>
      <c r="S22" s="70"/>
      <c r="T22" s="70"/>
      <c r="U22" s="71"/>
      <c r="V22" s="69"/>
      <c r="W22" s="70"/>
      <c r="X22" s="70"/>
      <c r="Y22" s="70"/>
      <c r="Z22" s="70"/>
      <c r="AA22" s="74"/>
      <c r="AB22" s="74"/>
      <c r="AC22" s="74"/>
      <c r="AD22" s="75"/>
    </row>
    <row r="23" spans="1:30" s="40" customFormat="1" ht="30" customHeight="1">
      <c r="A23" s="165">
        <v>13</v>
      </c>
      <c r="B23" s="104"/>
      <c r="C23" s="65"/>
      <c r="D23" s="66"/>
      <c r="E23" s="67"/>
      <c r="F23" s="68"/>
      <c r="G23" s="69"/>
      <c r="H23" s="69"/>
      <c r="I23" s="70"/>
      <c r="J23" s="70"/>
      <c r="K23" s="76"/>
      <c r="L23" s="70"/>
      <c r="M23" s="71"/>
      <c r="N23" s="72"/>
      <c r="O23" s="72"/>
      <c r="P23" s="70"/>
      <c r="Q23" s="73"/>
      <c r="R23" s="73"/>
      <c r="S23" s="70"/>
      <c r="T23" s="70"/>
      <c r="U23" s="71"/>
      <c r="V23" s="69"/>
      <c r="W23" s="70"/>
      <c r="X23" s="70"/>
      <c r="Y23" s="70"/>
      <c r="Z23" s="70"/>
      <c r="AA23" s="74"/>
      <c r="AB23" s="74"/>
      <c r="AC23" s="74"/>
      <c r="AD23" s="75"/>
    </row>
    <row r="24" spans="1:30" s="40" customFormat="1" ht="30" customHeight="1">
      <c r="A24" s="165">
        <v>14</v>
      </c>
      <c r="B24" s="104"/>
      <c r="C24" s="65"/>
      <c r="D24" s="66"/>
      <c r="E24" s="67"/>
      <c r="F24" s="68"/>
      <c r="G24" s="69"/>
      <c r="H24" s="69"/>
      <c r="I24" s="70"/>
      <c r="J24" s="70"/>
      <c r="K24" s="76"/>
      <c r="L24" s="70"/>
      <c r="M24" s="71"/>
      <c r="N24" s="72"/>
      <c r="O24" s="72"/>
      <c r="P24" s="69"/>
      <c r="Q24" s="73"/>
      <c r="R24" s="69"/>
      <c r="S24" s="70"/>
      <c r="T24" s="70"/>
      <c r="U24" s="71"/>
      <c r="V24" s="69"/>
      <c r="W24" s="70"/>
      <c r="X24" s="70"/>
      <c r="Y24" s="70"/>
      <c r="Z24" s="70"/>
      <c r="AA24" s="74"/>
      <c r="AB24" s="74"/>
      <c r="AC24" s="74"/>
      <c r="AD24" s="75"/>
    </row>
    <row r="25" spans="1:30" s="40" customFormat="1" ht="30" customHeight="1">
      <c r="A25" s="165">
        <v>15</v>
      </c>
      <c r="B25" s="104"/>
      <c r="C25" s="65"/>
      <c r="D25" s="66"/>
      <c r="E25" s="67"/>
      <c r="F25" s="68"/>
      <c r="G25" s="69"/>
      <c r="H25" s="69"/>
      <c r="I25" s="70"/>
      <c r="J25" s="70"/>
      <c r="K25" s="76"/>
      <c r="L25" s="70"/>
      <c r="M25" s="71"/>
      <c r="N25" s="72"/>
      <c r="O25" s="72"/>
      <c r="P25" s="70"/>
      <c r="Q25" s="78"/>
      <c r="R25" s="69"/>
      <c r="S25" s="69"/>
      <c r="T25" s="70"/>
      <c r="U25" s="71"/>
      <c r="V25" s="69"/>
      <c r="W25" s="70"/>
      <c r="X25" s="70"/>
      <c r="Y25" s="70"/>
      <c r="Z25" s="70"/>
      <c r="AA25" s="74"/>
      <c r="AB25" s="74"/>
      <c r="AC25" s="74"/>
      <c r="AD25" s="75"/>
    </row>
    <row r="26" spans="1:30" s="40" customFormat="1" ht="30" customHeight="1">
      <c r="A26" s="165">
        <v>16</v>
      </c>
      <c r="B26" s="103"/>
      <c r="C26" s="79"/>
      <c r="D26" s="80"/>
      <c r="E26" s="67"/>
      <c r="F26" s="81"/>
      <c r="G26" s="82"/>
      <c r="H26" s="69"/>
      <c r="I26" s="81"/>
      <c r="J26" s="8"/>
      <c r="K26" s="8"/>
      <c r="L26" s="8"/>
      <c r="M26" s="8"/>
      <c r="N26" s="29"/>
      <c r="O26" s="81"/>
      <c r="P26" s="81"/>
      <c r="Q26" s="83"/>
      <c r="R26" s="73"/>
      <c r="S26" s="81"/>
      <c r="T26" s="81"/>
      <c r="U26" s="8"/>
      <c r="V26" s="69"/>
      <c r="W26" s="8"/>
      <c r="X26" s="8"/>
      <c r="Y26" s="70"/>
      <c r="Z26" s="8"/>
      <c r="AA26" s="29"/>
      <c r="AB26" s="74"/>
      <c r="AC26" s="74"/>
      <c r="AD26" s="9"/>
    </row>
    <row r="27" spans="1:30" s="40" customFormat="1" ht="30" customHeight="1">
      <c r="A27" s="165">
        <v>17</v>
      </c>
      <c r="B27" s="103"/>
      <c r="C27" s="79"/>
      <c r="D27" s="80"/>
      <c r="E27" s="67"/>
      <c r="F27" s="81"/>
      <c r="G27" s="81"/>
      <c r="H27" s="69"/>
      <c r="I27" s="81"/>
      <c r="J27" s="8"/>
      <c r="K27" s="8"/>
      <c r="L27" s="8"/>
      <c r="M27" s="8"/>
      <c r="N27" s="29"/>
      <c r="O27" s="81"/>
      <c r="P27" s="81"/>
      <c r="Q27" s="83"/>
      <c r="R27" s="73"/>
      <c r="S27" s="81"/>
      <c r="T27" s="81"/>
      <c r="U27" s="8"/>
      <c r="V27" s="81"/>
      <c r="W27" s="69"/>
      <c r="X27" s="8"/>
      <c r="Y27" s="8"/>
      <c r="Z27" s="8"/>
      <c r="AA27" s="29"/>
      <c r="AB27" s="74"/>
      <c r="AC27" s="74"/>
      <c r="AD27" s="69"/>
    </row>
    <row r="28" spans="1:30" s="40" customFormat="1" ht="30" customHeight="1">
      <c r="A28" s="165">
        <v>18</v>
      </c>
      <c r="B28" s="62"/>
      <c r="C28" s="79"/>
      <c r="D28" s="80"/>
      <c r="E28" s="67"/>
      <c r="F28" s="81"/>
      <c r="G28" s="81"/>
      <c r="H28" s="69"/>
      <c r="I28" s="81"/>
      <c r="J28" s="8"/>
      <c r="K28" s="8"/>
      <c r="L28" s="8"/>
      <c r="M28" s="8"/>
      <c r="N28" s="29"/>
      <c r="O28" s="81"/>
      <c r="P28" s="81"/>
      <c r="Q28" s="83"/>
      <c r="R28" s="73"/>
      <c r="S28" s="81"/>
      <c r="T28" s="81"/>
      <c r="U28" s="8"/>
      <c r="V28" s="69"/>
      <c r="W28" s="8"/>
      <c r="X28" s="8"/>
      <c r="Y28" s="8"/>
      <c r="Z28" s="8"/>
      <c r="AA28" s="29"/>
      <c r="AB28" s="74"/>
      <c r="AC28" s="74"/>
      <c r="AD28" s="9"/>
    </row>
    <row r="29" spans="1:30" s="40" customFormat="1" ht="30" customHeight="1">
      <c r="A29" s="165">
        <v>19</v>
      </c>
      <c r="B29" s="62"/>
      <c r="C29" s="79"/>
      <c r="D29" s="80"/>
      <c r="E29" s="67"/>
      <c r="F29" s="81"/>
      <c r="G29" s="81"/>
      <c r="H29" s="81"/>
      <c r="I29" s="69"/>
      <c r="J29" s="8"/>
      <c r="K29" s="8"/>
      <c r="L29" s="8"/>
      <c r="M29" s="8"/>
      <c r="N29" s="29"/>
      <c r="O29" s="81"/>
      <c r="P29" s="81"/>
      <c r="Q29" s="83"/>
      <c r="R29" s="81"/>
      <c r="S29" s="81"/>
      <c r="T29" s="81"/>
      <c r="U29" s="8"/>
      <c r="V29" s="69"/>
      <c r="W29" s="8"/>
      <c r="X29" s="8"/>
      <c r="Y29" s="8"/>
      <c r="Z29" s="8"/>
      <c r="AA29" s="29"/>
      <c r="AB29" s="74"/>
      <c r="AC29" s="74"/>
      <c r="AD29" s="9"/>
    </row>
    <row r="30" spans="1:30" s="40" customFormat="1" ht="30" customHeight="1">
      <c r="A30" s="165">
        <v>20</v>
      </c>
      <c r="B30" s="62"/>
      <c r="C30" s="79"/>
      <c r="D30" s="80"/>
      <c r="E30" s="67"/>
      <c r="F30" s="81"/>
      <c r="G30" s="81"/>
      <c r="H30" s="69"/>
      <c r="I30" s="81"/>
      <c r="J30" s="8"/>
      <c r="K30" s="8"/>
      <c r="L30" s="8"/>
      <c r="M30" s="8"/>
      <c r="N30" s="29"/>
      <c r="O30" s="81"/>
      <c r="P30" s="81"/>
      <c r="Q30" s="83"/>
      <c r="R30" s="73"/>
      <c r="S30" s="81"/>
      <c r="T30" s="81"/>
      <c r="U30" s="8"/>
      <c r="V30" s="69"/>
      <c r="W30" s="8"/>
      <c r="X30" s="8"/>
      <c r="Y30" s="8"/>
      <c r="Z30" s="8"/>
      <c r="AA30" s="29"/>
      <c r="AB30" s="74"/>
      <c r="AC30" s="74"/>
      <c r="AD30" s="69"/>
    </row>
    <row r="31" spans="1:30" s="40" customFormat="1" ht="30" customHeight="1">
      <c r="A31" s="165">
        <v>21</v>
      </c>
      <c r="B31" s="62"/>
      <c r="C31" s="79"/>
      <c r="D31" s="80"/>
      <c r="E31" s="67"/>
      <c r="F31" s="81"/>
      <c r="G31" s="81"/>
      <c r="H31" s="69"/>
      <c r="I31" s="81"/>
      <c r="J31" s="8"/>
      <c r="K31" s="8"/>
      <c r="L31" s="8"/>
      <c r="M31" s="8"/>
      <c r="N31" s="29"/>
      <c r="O31" s="81"/>
      <c r="P31" s="81"/>
      <c r="Q31" s="83"/>
      <c r="R31" s="73"/>
      <c r="S31" s="81"/>
      <c r="T31" s="81"/>
      <c r="U31" s="8"/>
      <c r="V31" s="69"/>
      <c r="W31" s="8"/>
      <c r="X31" s="8"/>
      <c r="Y31" s="8"/>
      <c r="Z31" s="8"/>
      <c r="AA31" s="29"/>
      <c r="AB31" s="74"/>
      <c r="AC31" s="74"/>
      <c r="AD31" s="9"/>
    </row>
    <row r="32" spans="1:30" s="40" customFormat="1" ht="30" customHeight="1">
      <c r="A32" s="165">
        <v>22</v>
      </c>
      <c r="B32" s="62"/>
      <c r="C32" s="79"/>
      <c r="D32" s="80"/>
      <c r="E32" s="67"/>
      <c r="F32" s="81"/>
      <c r="G32" s="81"/>
      <c r="H32" s="69"/>
      <c r="I32" s="81"/>
      <c r="J32" s="8"/>
      <c r="K32" s="8"/>
      <c r="L32" s="8"/>
      <c r="M32" s="8"/>
      <c r="N32" s="29"/>
      <c r="O32" s="81"/>
      <c r="P32" s="81"/>
      <c r="Q32" s="83"/>
      <c r="R32" s="73"/>
      <c r="S32" s="81"/>
      <c r="T32" s="81"/>
      <c r="U32" s="8"/>
      <c r="V32" s="69"/>
      <c r="W32" s="8"/>
      <c r="X32" s="8"/>
      <c r="Y32" s="8"/>
      <c r="Z32" s="8"/>
      <c r="AA32" s="29"/>
      <c r="AB32" s="74"/>
      <c r="AC32" s="74"/>
      <c r="AD32" s="9"/>
    </row>
    <row r="33" spans="1:30" s="40" customFormat="1" ht="30" customHeight="1">
      <c r="A33" s="165">
        <v>23</v>
      </c>
      <c r="B33" s="103"/>
      <c r="C33" s="84"/>
      <c r="D33" s="79"/>
      <c r="E33" s="67"/>
      <c r="F33" s="82"/>
      <c r="G33" s="81"/>
      <c r="H33" s="69"/>
      <c r="I33" s="81"/>
      <c r="J33" s="8"/>
      <c r="K33" s="8"/>
      <c r="L33" s="8"/>
      <c r="M33" s="8"/>
      <c r="N33" s="85"/>
      <c r="O33" s="81"/>
      <c r="P33" s="81"/>
      <c r="Q33" s="29"/>
      <c r="R33" s="73"/>
      <c r="S33" s="81"/>
      <c r="T33" s="81"/>
      <c r="U33" s="8"/>
      <c r="V33" s="69"/>
      <c r="W33" s="8"/>
      <c r="X33" s="8"/>
      <c r="Y33" s="8"/>
      <c r="Z33" s="8"/>
      <c r="AA33" s="86"/>
      <c r="AB33" s="74"/>
      <c r="AC33" s="74"/>
      <c r="AD33" s="87"/>
    </row>
    <row r="34" spans="1:30" s="40" customFormat="1" ht="30" customHeight="1">
      <c r="A34" s="165">
        <v>24</v>
      </c>
      <c r="B34" s="63"/>
      <c r="C34" s="84"/>
      <c r="D34" s="79"/>
      <c r="E34" s="67"/>
      <c r="F34" s="82"/>
      <c r="G34" s="81"/>
      <c r="H34" s="69"/>
      <c r="I34" s="81"/>
      <c r="J34" s="8"/>
      <c r="K34" s="8"/>
      <c r="L34" s="8"/>
      <c r="M34" s="8"/>
      <c r="N34" s="85"/>
      <c r="O34" s="81"/>
      <c r="P34" s="81"/>
      <c r="Q34" s="29"/>
      <c r="R34" s="73"/>
      <c r="S34" s="81"/>
      <c r="T34" s="81"/>
      <c r="U34" s="8"/>
      <c r="V34" s="69"/>
      <c r="W34" s="8"/>
      <c r="X34" s="8"/>
      <c r="Y34" s="8"/>
      <c r="Z34" s="8"/>
      <c r="AA34" s="86"/>
      <c r="AB34" s="74"/>
      <c r="AC34" s="74"/>
      <c r="AD34" s="87"/>
    </row>
    <row r="35" spans="1:30" s="40" customFormat="1" ht="30" customHeight="1">
      <c r="A35" s="165">
        <v>25</v>
      </c>
      <c r="B35" s="63"/>
      <c r="C35" s="64"/>
      <c r="D35" s="88"/>
      <c r="E35" s="77"/>
      <c r="F35" s="89"/>
      <c r="G35" s="89"/>
      <c r="H35" s="69"/>
      <c r="I35" s="90"/>
      <c r="J35" s="7"/>
      <c r="K35" s="7"/>
      <c r="L35" s="7"/>
      <c r="M35" s="7"/>
      <c r="N35" s="29"/>
      <c r="O35" s="90"/>
      <c r="P35" s="90"/>
      <c r="Q35" s="29"/>
      <c r="R35" s="83"/>
      <c r="S35" s="90"/>
      <c r="T35" s="90"/>
      <c r="U35" s="7"/>
      <c r="V35" s="69"/>
      <c r="W35" s="7"/>
      <c r="X35" s="7"/>
      <c r="Y35" s="7"/>
      <c r="Z35" s="8"/>
      <c r="AA35" s="86"/>
      <c r="AB35" s="74"/>
      <c r="AC35" s="74"/>
      <c r="AD35" s="91"/>
    </row>
    <row r="36" spans="1:30" s="40" customFormat="1" ht="30" customHeight="1">
      <c r="A36" s="165">
        <v>26</v>
      </c>
      <c r="B36" s="61"/>
      <c r="C36" s="65"/>
      <c r="D36" s="66"/>
      <c r="E36" s="77"/>
      <c r="F36" s="68"/>
      <c r="G36" s="69"/>
      <c r="H36" s="69"/>
      <c r="I36" s="70"/>
      <c r="J36" s="70"/>
      <c r="K36" s="76"/>
      <c r="L36" s="70"/>
      <c r="M36" s="71"/>
      <c r="N36" s="72"/>
      <c r="O36" s="69"/>
      <c r="P36" s="70"/>
      <c r="Q36" s="73"/>
      <c r="R36" s="73"/>
      <c r="S36" s="70"/>
      <c r="T36" s="70"/>
      <c r="U36" s="71"/>
      <c r="V36" s="69"/>
      <c r="W36" s="70"/>
      <c r="X36" s="70"/>
      <c r="Y36" s="70"/>
      <c r="Z36" s="8"/>
      <c r="AA36" s="86"/>
      <c r="AB36" s="74"/>
      <c r="AC36" s="74"/>
      <c r="AD36" s="75"/>
    </row>
    <row r="37" spans="1:30" s="40" customFormat="1" ht="40.5" customHeight="1">
      <c r="A37" s="165">
        <v>27</v>
      </c>
      <c r="B37" s="62"/>
      <c r="C37" s="79"/>
      <c r="D37" s="80"/>
      <c r="E37" s="67"/>
      <c r="F37" s="81"/>
      <c r="G37" s="82"/>
      <c r="H37" s="69"/>
      <c r="I37" s="81"/>
      <c r="J37" s="8"/>
      <c r="K37" s="8"/>
      <c r="L37" s="8"/>
      <c r="M37" s="8"/>
      <c r="N37" s="29"/>
      <c r="O37" s="81"/>
      <c r="P37" s="81"/>
      <c r="Q37" s="83"/>
      <c r="R37" s="81"/>
      <c r="S37" s="81"/>
      <c r="T37" s="81"/>
      <c r="U37" s="8"/>
      <c r="V37" s="81"/>
      <c r="W37" s="69"/>
      <c r="X37" s="8"/>
      <c r="Y37" s="8"/>
      <c r="Z37" s="8"/>
      <c r="AA37" s="29"/>
      <c r="AB37" s="74"/>
      <c r="AC37" s="74"/>
      <c r="AD37" s="69"/>
    </row>
    <row r="38" spans="1:30" s="40" customFormat="1" ht="40.5" customHeight="1">
      <c r="A38" s="165">
        <v>28</v>
      </c>
      <c r="B38" s="103"/>
      <c r="C38" s="79"/>
      <c r="D38" s="80"/>
      <c r="E38" s="67"/>
      <c r="F38" s="81"/>
      <c r="G38" s="81"/>
      <c r="H38" s="69"/>
      <c r="I38" s="81"/>
      <c r="J38" s="8"/>
      <c r="K38" s="8"/>
      <c r="L38" s="8"/>
      <c r="M38" s="8"/>
      <c r="N38" s="29"/>
      <c r="O38" s="81"/>
      <c r="P38" s="81"/>
      <c r="Q38" s="83"/>
      <c r="R38" s="81"/>
      <c r="S38" s="81"/>
      <c r="T38" s="81"/>
      <c r="U38" s="8"/>
      <c r="V38" s="81"/>
      <c r="W38" s="69"/>
      <c r="X38" s="8"/>
      <c r="Y38" s="8"/>
      <c r="Z38" s="8"/>
      <c r="AA38" s="29"/>
      <c r="AB38" s="74"/>
      <c r="AC38" s="74"/>
      <c r="AD38" s="69"/>
    </row>
    <row r="39" spans="1:30" s="40" customFormat="1" ht="40.5" customHeight="1">
      <c r="A39" s="165">
        <v>29</v>
      </c>
      <c r="B39" s="62"/>
      <c r="C39" s="71"/>
      <c r="D39" s="79"/>
      <c r="E39" s="67"/>
      <c r="F39" s="81"/>
      <c r="G39" s="81"/>
      <c r="H39" s="69"/>
      <c r="I39" s="81"/>
      <c r="J39" s="8"/>
      <c r="K39" s="8"/>
      <c r="L39" s="8"/>
      <c r="M39" s="8"/>
      <c r="N39" s="29"/>
      <c r="O39" s="81"/>
      <c r="P39" s="81"/>
      <c r="Q39" s="83"/>
      <c r="R39" s="81"/>
      <c r="S39" s="81"/>
      <c r="T39" s="81"/>
      <c r="U39" s="8"/>
      <c r="V39" s="81"/>
      <c r="W39" s="69"/>
      <c r="X39" s="8"/>
      <c r="Y39" s="8"/>
      <c r="Z39" s="8"/>
      <c r="AA39" s="29"/>
      <c r="AB39" s="74"/>
      <c r="AC39" s="74"/>
      <c r="AD39" s="69"/>
    </row>
    <row r="40" spans="1:30" s="40" customFormat="1" ht="40.5" customHeight="1">
      <c r="A40" s="165">
        <v>30</v>
      </c>
      <c r="B40" s="103"/>
      <c r="C40" s="71"/>
      <c r="D40" s="79"/>
      <c r="E40" s="67"/>
      <c r="F40" s="81"/>
      <c r="G40" s="81"/>
      <c r="H40" s="69"/>
      <c r="I40" s="81"/>
      <c r="J40" s="8"/>
      <c r="K40" s="8"/>
      <c r="L40" s="8"/>
      <c r="M40" s="8"/>
      <c r="N40" s="29"/>
      <c r="O40" s="81"/>
      <c r="P40" s="81"/>
      <c r="Q40" s="83"/>
      <c r="R40" s="81"/>
      <c r="S40" s="81"/>
      <c r="T40" s="81"/>
      <c r="U40" s="8"/>
      <c r="V40" s="69"/>
      <c r="W40" s="8"/>
      <c r="X40" s="8"/>
      <c r="Y40" s="8"/>
      <c r="Z40" s="8"/>
      <c r="AA40" s="29"/>
      <c r="AB40" s="74"/>
      <c r="AC40" s="74"/>
      <c r="AD40" s="69"/>
    </row>
    <row r="41" spans="1:30" s="40" customFormat="1" ht="40.5" customHeight="1">
      <c r="A41" s="165">
        <v>31</v>
      </c>
      <c r="B41" s="62"/>
      <c r="C41" s="71"/>
      <c r="D41" s="79"/>
      <c r="E41" s="67"/>
      <c r="F41" s="81"/>
      <c r="G41" s="81"/>
      <c r="H41" s="69"/>
      <c r="I41" s="81"/>
      <c r="J41" s="8"/>
      <c r="K41" s="8"/>
      <c r="L41" s="8"/>
      <c r="M41" s="8"/>
      <c r="N41" s="29"/>
      <c r="O41" s="81"/>
      <c r="P41" s="81"/>
      <c r="Q41" s="83"/>
      <c r="R41" s="81"/>
      <c r="S41" s="81"/>
      <c r="T41" s="81"/>
      <c r="U41" s="8"/>
      <c r="V41" s="69"/>
      <c r="W41" s="8"/>
      <c r="X41" s="8"/>
      <c r="Y41" s="8"/>
      <c r="Z41" s="8"/>
      <c r="AA41" s="29"/>
      <c r="AB41" s="74"/>
      <c r="AC41" s="74"/>
      <c r="AD41" s="9"/>
    </row>
    <row r="42" spans="1:30" s="40" customFormat="1" ht="40.5" customHeight="1">
      <c r="A42" s="165">
        <v>32</v>
      </c>
      <c r="B42" s="62"/>
      <c r="C42" s="79"/>
      <c r="D42" s="80"/>
      <c r="E42" s="67"/>
      <c r="F42" s="81"/>
      <c r="G42" s="81"/>
      <c r="H42" s="69"/>
      <c r="I42" s="81"/>
      <c r="J42" s="8"/>
      <c r="K42" s="8"/>
      <c r="L42" s="8"/>
      <c r="M42" s="8"/>
      <c r="N42" s="29"/>
      <c r="O42" s="81"/>
      <c r="P42" s="81"/>
      <c r="Q42" s="83"/>
      <c r="R42" s="81"/>
      <c r="S42" s="81"/>
      <c r="T42" s="81"/>
      <c r="U42" s="8"/>
      <c r="V42" s="69"/>
      <c r="W42" s="8"/>
      <c r="X42" s="8"/>
      <c r="Y42" s="8"/>
      <c r="Z42" s="8"/>
      <c r="AA42" s="29"/>
      <c r="AB42" s="74"/>
      <c r="AC42" s="74"/>
      <c r="AD42" s="9"/>
    </row>
    <row r="43" spans="1:30" s="40" customFormat="1" ht="40.5" customHeight="1">
      <c r="A43" s="165">
        <v>33</v>
      </c>
      <c r="B43" s="62"/>
      <c r="C43" s="79"/>
      <c r="D43" s="80"/>
      <c r="E43" s="67"/>
      <c r="F43" s="81"/>
      <c r="G43" s="81"/>
      <c r="H43" s="69"/>
      <c r="I43" s="81"/>
      <c r="J43" s="8"/>
      <c r="K43" s="8"/>
      <c r="L43" s="8"/>
      <c r="M43" s="8"/>
      <c r="N43" s="29"/>
      <c r="O43" s="81"/>
      <c r="P43" s="81"/>
      <c r="Q43" s="83"/>
      <c r="R43" s="81"/>
      <c r="S43" s="81"/>
      <c r="T43" s="81"/>
      <c r="U43" s="8"/>
      <c r="V43" s="69"/>
      <c r="W43" s="8"/>
      <c r="X43" s="8"/>
      <c r="Y43" s="8"/>
      <c r="Z43" s="8"/>
      <c r="AA43" s="29"/>
      <c r="AB43" s="74"/>
      <c r="AC43" s="74"/>
      <c r="AD43" s="9"/>
    </row>
    <row r="44" spans="1:30" s="40" customFormat="1" ht="40.5" customHeight="1">
      <c r="A44" s="165">
        <v>34</v>
      </c>
      <c r="B44" s="103"/>
      <c r="C44" s="71"/>
      <c r="D44" s="79"/>
      <c r="E44" s="67"/>
      <c r="F44" s="81"/>
      <c r="G44" s="81"/>
      <c r="H44" s="69"/>
      <c r="I44" s="81"/>
      <c r="J44" s="8"/>
      <c r="K44" s="8"/>
      <c r="L44" s="8"/>
      <c r="M44" s="8"/>
      <c r="N44" s="29"/>
      <c r="O44" s="81"/>
      <c r="P44" s="81"/>
      <c r="Q44" s="83"/>
      <c r="R44" s="81"/>
      <c r="S44" s="81"/>
      <c r="T44" s="81"/>
      <c r="U44" s="8"/>
      <c r="V44" s="69"/>
      <c r="W44" s="8"/>
      <c r="X44" s="8"/>
      <c r="Y44" s="8"/>
      <c r="Z44" s="8"/>
      <c r="AA44" s="29"/>
      <c r="AB44" s="74"/>
      <c r="AC44" s="74"/>
      <c r="AD44" s="9"/>
    </row>
    <row r="45" spans="1:30" s="40" customFormat="1" ht="40.5" customHeight="1">
      <c r="A45" s="165">
        <v>35</v>
      </c>
      <c r="B45" s="62"/>
      <c r="C45" s="71"/>
      <c r="D45" s="79"/>
      <c r="E45" s="67"/>
      <c r="F45" s="81"/>
      <c r="G45" s="81"/>
      <c r="H45" s="69"/>
      <c r="I45" s="81"/>
      <c r="J45" s="8"/>
      <c r="K45" s="8"/>
      <c r="L45" s="8"/>
      <c r="M45" s="8"/>
      <c r="N45" s="29"/>
      <c r="O45" s="81"/>
      <c r="P45" s="81"/>
      <c r="Q45" s="83"/>
      <c r="R45" s="81"/>
      <c r="S45" s="81"/>
      <c r="T45" s="81"/>
      <c r="U45" s="8"/>
      <c r="V45" s="69"/>
      <c r="W45" s="8"/>
      <c r="X45" s="8"/>
      <c r="Y45" s="8"/>
      <c r="Z45" s="8"/>
      <c r="AA45" s="29"/>
      <c r="AB45" s="74"/>
      <c r="AC45" s="74"/>
      <c r="AD45" s="9"/>
    </row>
    <row r="46" spans="1:30" s="40" customFormat="1" ht="40.5" customHeight="1">
      <c r="A46" s="165">
        <v>36</v>
      </c>
      <c r="B46" s="62"/>
      <c r="C46" s="71"/>
      <c r="D46" s="79"/>
      <c r="E46" s="67"/>
      <c r="F46" s="81"/>
      <c r="G46" s="81"/>
      <c r="H46" s="69"/>
      <c r="I46" s="81"/>
      <c r="J46" s="8"/>
      <c r="K46" s="8"/>
      <c r="L46" s="8"/>
      <c r="M46" s="8"/>
      <c r="N46" s="29"/>
      <c r="O46" s="81"/>
      <c r="P46" s="81"/>
      <c r="Q46" s="83"/>
      <c r="R46" s="81"/>
      <c r="S46" s="81"/>
      <c r="T46" s="81"/>
      <c r="U46" s="8"/>
      <c r="V46" s="69"/>
      <c r="W46" s="8"/>
      <c r="X46" s="8"/>
      <c r="Y46" s="8"/>
      <c r="Z46" s="8"/>
      <c r="AA46" s="29"/>
      <c r="AB46" s="74"/>
      <c r="AC46" s="74"/>
      <c r="AD46" s="9"/>
    </row>
    <row r="47" spans="1:30" s="40" customFormat="1" ht="29.25" customHeight="1">
      <c r="A47" s="165">
        <v>37</v>
      </c>
      <c r="B47" s="62"/>
      <c r="C47" s="92"/>
      <c r="D47" s="93"/>
      <c r="E47" s="94"/>
      <c r="F47" s="95"/>
      <c r="G47" s="95"/>
      <c r="H47" s="95"/>
      <c r="I47" s="95"/>
      <c r="J47" s="96"/>
      <c r="K47" s="96"/>
      <c r="L47" s="96"/>
      <c r="M47" s="96"/>
      <c r="N47" s="97"/>
      <c r="O47" s="95"/>
      <c r="P47" s="95"/>
      <c r="Q47" s="98"/>
      <c r="R47" s="98"/>
      <c r="S47" s="95"/>
      <c r="T47" s="95"/>
      <c r="U47" s="96"/>
      <c r="V47" s="95"/>
      <c r="W47" s="69"/>
      <c r="X47" s="96"/>
      <c r="Y47" s="96"/>
      <c r="Z47" s="96"/>
      <c r="AA47" s="97"/>
      <c r="AB47" s="74"/>
      <c r="AC47" s="74"/>
      <c r="AD47" s="99"/>
    </row>
    <row r="48" spans="1:30" s="40" customFormat="1" ht="29.25" customHeight="1">
      <c r="A48" s="165">
        <v>38</v>
      </c>
      <c r="B48" s="62"/>
      <c r="C48" s="92"/>
      <c r="D48" s="93"/>
      <c r="E48" s="94"/>
      <c r="F48" s="95"/>
      <c r="G48" s="100"/>
      <c r="H48" s="95"/>
      <c r="I48" s="95"/>
      <c r="J48" s="96"/>
      <c r="K48" s="96"/>
      <c r="L48" s="8"/>
      <c r="M48" s="96"/>
      <c r="N48" s="98"/>
      <c r="O48" s="95"/>
      <c r="P48" s="95"/>
      <c r="Q48" s="98"/>
      <c r="R48" s="71"/>
      <c r="S48" s="95"/>
      <c r="T48" s="95"/>
      <c r="U48" s="96"/>
      <c r="V48" s="95"/>
      <c r="W48" s="96"/>
      <c r="X48" s="96"/>
      <c r="Y48" s="96"/>
      <c r="Z48" s="96"/>
      <c r="AA48" s="97"/>
      <c r="AB48" s="74"/>
      <c r="AC48" s="74"/>
      <c r="AD48" s="99"/>
    </row>
    <row r="49" spans="1:30" s="40" customFormat="1" ht="29.25" customHeight="1">
      <c r="A49" s="165">
        <v>39</v>
      </c>
      <c r="B49" s="103"/>
      <c r="C49" s="92"/>
      <c r="D49" s="93"/>
      <c r="E49" s="94"/>
      <c r="F49" s="100"/>
      <c r="G49" s="95"/>
      <c r="H49" s="95"/>
      <c r="I49" s="95"/>
      <c r="J49" s="96"/>
      <c r="K49" s="96"/>
      <c r="L49" s="96"/>
      <c r="M49" s="96"/>
      <c r="N49" s="97"/>
      <c r="O49" s="95"/>
      <c r="P49" s="95"/>
      <c r="Q49" s="98"/>
      <c r="R49" s="95"/>
      <c r="S49" s="95"/>
      <c r="T49" s="95"/>
      <c r="U49" s="96"/>
      <c r="V49" s="95"/>
      <c r="W49" s="96"/>
      <c r="X49" s="96"/>
      <c r="Y49" s="96"/>
      <c r="Z49" s="96"/>
      <c r="AA49" s="97"/>
      <c r="AB49" s="74"/>
      <c r="AC49" s="74"/>
      <c r="AD49" s="99"/>
    </row>
    <row r="50" spans="1:30" s="40" customFormat="1" ht="29.25" customHeight="1">
      <c r="A50" s="165">
        <v>40</v>
      </c>
      <c r="B50" s="103"/>
      <c r="C50" s="92"/>
      <c r="D50" s="93"/>
      <c r="E50" s="94"/>
      <c r="F50" s="95"/>
      <c r="G50" s="100"/>
      <c r="H50" s="95"/>
      <c r="I50" s="95"/>
      <c r="J50" s="96"/>
      <c r="K50" s="96"/>
      <c r="L50" s="96"/>
      <c r="M50" s="96"/>
      <c r="N50" s="97"/>
      <c r="O50" s="95"/>
      <c r="P50" s="95"/>
      <c r="Q50" s="98"/>
      <c r="R50" s="98"/>
      <c r="S50" s="95"/>
      <c r="T50" s="95"/>
      <c r="U50" s="96"/>
      <c r="V50" s="95"/>
      <c r="W50" s="96"/>
      <c r="X50" s="96"/>
      <c r="Y50" s="96"/>
      <c r="Z50" s="96"/>
      <c r="AA50" s="97"/>
      <c r="AB50" s="74"/>
      <c r="AC50" s="74"/>
      <c r="AD50" s="99"/>
    </row>
    <row r="51" spans="1:30" s="40" customFormat="1" ht="29.25" customHeight="1">
      <c r="A51" s="165">
        <v>41</v>
      </c>
      <c r="B51" s="62"/>
      <c r="C51" s="92"/>
      <c r="D51" s="93"/>
      <c r="E51" s="94"/>
      <c r="F51" s="95"/>
      <c r="G51" s="100"/>
      <c r="H51" s="95"/>
      <c r="I51" s="95"/>
      <c r="J51" s="96"/>
      <c r="K51" s="96"/>
      <c r="L51" s="96"/>
      <c r="M51" s="96"/>
      <c r="N51" s="97"/>
      <c r="O51" s="95"/>
      <c r="P51" s="95"/>
      <c r="Q51" s="98"/>
      <c r="R51" s="98"/>
      <c r="S51" s="95"/>
      <c r="T51" s="95"/>
      <c r="U51" s="96"/>
      <c r="V51" s="95"/>
      <c r="W51" s="96"/>
      <c r="X51" s="96"/>
      <c r="Y51" s="96"/>
      <c r="Z51" s="96"/>
      <c r="AA51" s="97"/>
      <c r="AB51" s="74"/>
      <c r="AC51" s="74"/>
      <c r="AD51" s="99"/>
    </row>
    <row r="52" spans="1:30" s="40" customFormat="1" ht="29.25" customHeight="1">
      <c r="A52" s="165">
        <v>42</v>
      </c>
      <c r="B52" s="62"/>
      <c r="C52" s="92"/>
      <c r="D52" s="93"/>
      <c r="E52" s="94"/>
      <c r="F52" s="95"/>
      <c r="G52" s="100"/>
      <c r="H52" s="95"/>
      <c r="I52" s="95"/>
      <c r="J52" s="96"/>
      <c r="K52" s="96"/>
      <c r="L52" s="96"/>
      <c r="M52" s="96"/>
      <c r="N52" s="97"/>
      <c r="O52" s="95"/>
      <c r="P52" s="95"/>
      <c r="Q52" s="98"/>
      <c r="R52" s="98"/>
      <c r="S52" s="95"/>
      <c r="T52" s="95"/>
      <c r="U52" s="96"/>
      <c r="V52" s="95"/>
      <c r="W52" s="96"/>
      <c r="X52" s="96"/>
      <c r="Y52" s="96"/>
      <c r="Z52" s="96"/>
      <c r="AA52" s="97"/>
      <c r="AB52" s="74"/>
      <c r="AC52" s="74"/>
      <c r="AD52" s="99"/>
    </row>
    <row r="53" spans="1:30" s="40" customFormat="1" ht="29.25" customHeight="1">
      <c r="A53" s="165">
        <v>43</v>
      </c>
      <c r="B53" s="61"/>
      <c r="C53" s="65"/>
      <c r="D53" s="66"/>
      <c r="E53" s="94"/>
      <c r="F53" s="68"/>
      <c r="G53" s="69"/>
      <c r="H53" s="98"/>
      <c r="I53" s="70"/>
      <c r="J53" s="70"/>
      <c r="K53" s="70"/>
      <c r="L53" s="70"/>
      <c r="M53" s="71"/>
      <c r="N53" s="72"/>
      <c r="O53" s="69"/>
      <c r="P53" s="70"/>
      <c r="Q53" s="78"/>
      <c r="R53" s="78"/>
      <c r="S53" s="70"/>
      <c r="T53" s="70"/>
      <c r="U53" s="71"/>
      <c r="V53" s="69"/>
      <c r="W53" s="70"/>
      <c r="X53" s="70"/>
      <c r="Y53" s="70"/>
      <c r="Z53" s="70"/>
      <c r="AA53" s="74"/>
      <c r="AB53" s="74"/>
      <c r="AC53" s="74"/>
      <c r="AD53" s="69"/>
    </row>
    <row r="54" spans="1:30" s="40" customFormat="1" ht="29.25" customHeight="1">
      <c r="A54" s="165">
        <v>44</v>
      </c>
      <c r="B54" s="61"/>
      <c r="C54" s="65"/>
      <c r="D54" s="66"/>
      <c r="E54" s="67"/>
      <c r="F54" s="68"/>
      <c r="G54" s="69"/>
      <c r="H54" s="69"/>
      <c r="I54" s="70"/>
      <c r="J54" s="70"/>
      <c r="K54" s="70"/>
      <c r="L54" s="70"/>
      <c r="M54" s="71"/>
      <c r="N54" s="72"/>
      <c r="O54" s="69"/>
      <c r="P54" s="70"/>
      <c r="Q54" s="78"/>
      <c r="R54" s="78"/>
      <c r="S54" s="70"/>
      <c r="T54" s="70"/>
      <c r="U54" s="71"/>
      <c r="V54" s="69"/>
      <c r="W54" s="70"/>
      <c r="X54" s="70"/>
      <c r="Y54" s="70"/>
      <c r="Z54" s="70"/>
      <c r="AA54" s="74"/>
      <c r="AB54" s="74"/>
      <c r="AC54" s="74"/>
      <c r="AD54" s="75"/>
    </row>
    <row r="55" spans="1:30" s="40" customFormat="1" ht="29.25" customHeight="1">
      <c r="A55" s="165">
        <v>45</v>
      </c>
      <c r="B55" s="104"/>
      <c r="C55" s="65"/>
      <c r="D55" s="66"/>
      <c r="E55" s="67"/>
      <c r="F55" s="68"/>
      <c r="G55" s="69"/>
      <c r="H55" s="69"/>
      <c r="I55" s="70"/>
      <c r="J55" s="70"/>
      <c r="K55" s="70"/>
      <c r="L55" s="70"/>
      <c r="M55" s="71"/>
      <c r="N55" s="72"/>
      <c r="O55" s="69"/>
      <c r="P55" s="70"/>
      <c r="Q55" s="78"/>
      <c r="R55" s="78"/>
      <c r="S55" s="70"/>
      <c r="T55" s="70"/>
      <c r="U55" s="71"/>
      <c r="V55" s="69"/>
      <c r="W55" s="70"/>
      <c r="X55" s="70"/>
      <c r="Y55" s="70"/>
      <c r="Z55" s="70"/>
      <c r="AA55" s="74"/>
      <c r="AB55" s="74"/>
      <c r="AC55" s="74"/>
      <c r="AD55" s="75"/>
    </row>
    <row r="56" spans="1:30" s="40" customFormat="1" ht="29.25" customHeight="1">
      <c r="A56" s="165">
        <v>46</v>
      </c>
      <c r="B56" s="61"/>
      <c r="C56" s="65"/>
      <c r="D56" s="66"/>
      <c r="E56" s="67"/>
      <c r="F56" s="68"/>
      <c r="G56" s="69"/>
      <c r="H56" s="69"/>
      <c r="I56" s="70"/>
      <c r="J56" s="70"/>
      <c r="K56" s="70"/>
      <c r="L56" s="70"/>
      <c r="M56" s="71"/>
      <c r="N56" s="72"/>
      <c r="O56" s="69"/>
      <c r="P56" s="70"/>
      <c r="Q56" s="78"/>
      <c r="R56" s="78"/>
      <c r="S56" s="70"/>
      <c r="T56" s="70"/>
      <c r="U56" s="71"/>
      <c r="V56" s="69"/>
      <c r="W56" s="70"/>
      <c r="X56" s="70"/>
      <c r="Y56" s="70"/>
      <c r="Z56" s="70"/>
      <c r="AA56" s="74"/>
      <c r="AB56" s="74"/>
      <c r="AC56" s="74"/>
      <c r="AD56" s="75"/>
    </row>
    <row r="57" spans="1:30" s="40" customFormat="1" ht="29.25" customHeight="1">
      <c r="A57" s="165">
        <v>47</v>
      </c>
      <c r="B57" s="103"/>
      <c r="C57" s="92"/>
      <c r="D57" s="93"/>
      <c r="E57" s="94"/>
      <c r="F57" s="95"/>
      <c r="G57" s="100"/>
      <c r="H57" s="95"/>
      <c r="I57" s="95"/>
      <c r="J57" s="96"/>
      <c r="K57" s="96"/>
      <c r="L57" s="96"/>
      <c r="M57" s="96"/>
      <c r="N57" s="97"/>
      <c r="O57" s="95"/>
      <c r="P57" s="95"/>
      <c r="Q57" s="98"/>
      <c r="R57" s="98"/>
      <c r="S57" s="95"/>
      <c r="T57" s="95"/>
      <c r="U57" s="96"/>
      <c r="V57" s="95"/>
      <c r="W57" s="69"/>
      <c r="X57" s="96"/>
      <c r="Y57" s="96"/>
      <c r="Z57" s="96"/>
      <c r="AA57" s="97"/>
      <c r="AB57" s="74"/>
      <c r="AC57" s="74"/>
      <c r="AD57" s="99"/>
    </row>
    <row r="58" spans="1:30" s="40" customFormat="1" ht="29.25" customHeight="1">
      <c r="A58" s="165">
        <v>48</v>
      </c>
      <c r="B58" s="62"/>
      <c r="C58" s="92"/>
      <c r="D58" s="93"/>
      <c r="E58" s="94"/>
      <c r="F58" s="95"/>
      <c r="G58" s="100"/>
      <c r="H58" s="95"/>
      <c r="I58" s="95"/>
      <c r="J58" s="96"/>
      <c r="K58" s="96"/>
      <c r="L58" s="96"/>
      <c r="M58" s="96"/>
      <c r="N58" s="97"/>
      <c r="O58" s="95"/>
      <c r="P58" s="95"/>
      <c r="Q58" s="98"/>
      <c r="R58" s="98"/>
      <c r="S58" s="95"/>
      <c r="T58" s="95"/>
      <c r="U58" s="96"/>
      <c r="V58" s="95"/>
      <c r="W58" s="96"/>
      <c r="X58" s="96"/>
      <c r="Y58" s="96"/>
      <c r="Z58" s="96"/>
      <c r="AA58" s="97"/>
      <c r="AB58" s="74"/>
      <c r="AC58" s="74"/>
      <c r="AD58" s="99"/>
    </row>
    <row r="59" spans="1:30" s="40" customFormat="1" ht="29.25" customHeight="1">
      <c r="A59" s="165">
        <v>49</v>
      </c>
      <c r="B59" s="62"/>
      <c r="C59" s="92"/>
      <c r="D59" s="93"/>
      <c r="E59" s="94"/>
      <c r="F59" s="95"/>
      <c r="G59" s="100"/>
      <c r="H59" s="95"/>
      <c r="I59" s="95"/>
      <c r="J59" s="96"/>
      <c r="K59" s="96"/>
      <c r="L59" s="8"/>
      <c r="M59" s="96"/>
      <c r="N59" s="97"/>
      <c r="O59" s="95"/>
      <c r="P59" s="95"/>
      <c r="Q59" s="98"/>
      <c r="R59" s="71"/>
      <c r="S59" s="95"/>
      <c r="T59" s="95"/>
      <c r="U59" s="96"/>
      <c r="V59" s="95"/>
      <c r="W59" s="96"/>
      <c r="X59" s="96"/>
      <c r="Y59" s="70"/>
      <c r="Z59" s="96"/>
      <c r="AA59" s="97"/>
      <c r="AB59" s="74"/>
      <c r="AC59" s="74"/>
      <c r="AD59" s="99"/>
    </row>
    <row r="60" spans="1:30" s="40" customFormat="1" ht="29.25" customHeight="1">
      <c r="A60" s="165">
        <v>50</v>
      </c>
      <c r="B60" s="61"/>
      <c r="C60" s="65"/>
      <c r="D60" s="66"/>
      <c r="E60" s="94"/>
      <c r="F60" s="68"/>
      <c r="G60" s="69"/>
      <c r="H60" s="69"/>
      <c r="I60" s="70"/>
      <c r="J60" s="70"/>
      <c r="K60" s="8"/>
      <c r="L60" s="8"/>
      <c r="M60" s="71"/>
      <c r="N60" s="72"/>
      <c r="O60" s="69"/>
      <c r="P60" s="70"/>
      <c r="Q60" s="73"/>
      <c r="R60" s="69"/>
      <c r="S60" s="69"/>
      <c r="T60" s="70"/>
      <c r="U60" s="71"/>
      <c r="V60" s="69"/>
      <c r="W60" s="69"/>
      <c r="X60" s="71"/>
      <c r="Y60" s="70"/>
      <c r="Z60" s="96"/>
      <c r="AA60" s="74"/>
      <c r="AB60" s="74"/>
      <c r="AC60" s="74"/>
      <c r="AD60" s="69"/>
    </row>
    <row r="61" spans="1:30" s="40" customFormat="1" ht="29.25" customHeight="1">
      <c r="A61" s="165">
        <v>51</v>
      </c>
      <c r="B61" s="62"/>
      <c r="C61" s="79"/>
      <c r="D61" s="80"/>
      <c r="E61" s="67"/>
      <c r="F61" s="81"/>
      <c r="G61" s="81"/>
      <c r="H61" s="95"/>
      <c r="I61" s="81"/>
      <c r="J61" s="8"/>
      <c r="K61" s="8"/>
      <c r="L61" s="8"/>
      <c r="M61" s="8"/>
      <c r="N61" s="29"/>
      <c r="O61" s="81"/>
      <c r="P61" s="81"/>
      <c r="Q61" s="83"/>
      <c r="R61" s="83"/>
      <c r="S61" s="81"/>
      <c r="T61" s="81"/>
      <c r="U61" s="8"/>
      <c r="V61" s="81"/>
      <c r="W61" s="8"/>
      <c r="X61" s="8"/>
      <c r="Y61" s="8"/>
      <c r="Z61" s="8"/>
      <c r="AA61" s="29"/>
      <c r="AB61" s="74"/>
      <c r="AC61" s="74"/>
      <c r="AD61" s="69"/>
    </row>
    <row r="62" spans="1:30" s="40" customFormat="1" ht="29.25" customHeight="1">
      <c r="A62" s="165">
        <v>52</v>
      </c>
      <c r="B62" s="62"/>
      <c r="C62" s="79"/>
      <c r="D62" s="80"/>
      <c r="E62" s="67"/>
      <c r="F62" s="81"/>
      <c r="G62" s="81"/>
      <c r="H62" s="95"/>
      <c r="I62" s="81"/>
      <c r="J62" s="8"/>
      <c r="K62" s="8"/>
      <c r="L62" s="8"/>
      <c r="M62" s="8"/>
      <c r="N62" s="29"/>
      <c r="O62" s="81"/>
      <c r="P62" s="81"/>
      <c r="Q62" s="83"/>
      <c r="R62" s="83"/>
      <c r="S62" s="81"/>
      <c r="T62" s="81"/>
      <c r="U62" s="8"/>
      <c r="V62" s="81"/>
      <c r="W62" s="69"/>
      <c r="X62" s="8"/>
      <c r="Y62" s="8"/>
      <c r="Z62" s="8"/>
      <c r="AA62" s="29"/>
      <c r="AB62" s="74"/>
      <c r="AC62" s="74"/>
      <c r="AD62" s="69"/>
    </row>
    <row r="63" spans="1:30" s="40" customFormat="1" ht="29.25" customHeight="1">
      <c r="A63" s="165">
        <v>53</v>
      </c>
      <c r="B63" s="62"/>
      <c r="C63" s="79"/>
      <c r="D63" s="80"/>
      <c r="E63" s="67"/>
      <c r="F63" s="81"/>
      <c r="G63" s="81"/>
      <c r="H63" s="95"/>
      <c r="I63" s="81"/>
      <c r="J63" s="8"/>
      <c r="K63" s="8"/>
      <c r="L63" s="8"/>
      <c r="M63" s="8"/>
      <c r="N63" s="29"/>
      <c r="O63" s="81"/>
      <c r="P63" s="81"/>
      <c r="Q63" s="83"/>
      <c r="R63" s="83"/>
      <c r="S63" s="81"/>
      <c r="T63" s="81"/>
      <c r="U63" s="8"/>
      <c r="V63" s="69"/>
      <c r="W63" s="8"/>
      <c r="X63" s="8"/>
      <c r="Y63" s="8"/>
      <c r="Z63" s="8"/>
      <c r="AA63" s="29"/>
      <c r="AB63" s="74"/>
      <c r="AC63" s="74"/>
      <c r="AD63" s="9"/>
    </row>
    <row r="64" spans="1:30" s="40" customFormat="1" ht="29.25" customHeight="1">
      <c r="A64" s="165">
        <v>54</v>
      </c>
      <c r="B64" s="62"/>
      <c r="C64" s="79"/>
      <c r="D64" s="80"/>
      <c r="E64" s="67"/>
      <c r="F64" s="81"/>
      <c r="G64" s="82"/>
      <c r="H64" s="95"/>
      <c r="I64" s="81"/>
      <c r="J64" s="8"/>
      <c r="K64" s="8"/>
      <c r="L64" s="8"/>
      <c r="M64" s="8"/>
      <c r="N64" s="29"/>
      <c r="O64" s="81"/>
      <c r="P64" s="81"/>
      <c r="Q64" s="83"/>
      <c r="R64" s="83"/>
      <c r="S64" s="81"/>
      <c r="T64" s="81"/>
      <c r="U64" s="8"/>
      <c r="V64" s="81"/>
      <c r="W64" s="8"/>
      <c r="X64" s="8"/>
      <c r="Y64" s="70"/>
      <c r="Z64" s="8"/>
      <c r="AA64" s="29"/>
      <c r="AB64" s="74"/>
      <c r="AC64" s="74"/>
      <c r="AD64" s="69"/>
    </row>
    <row r="65" spans="1:30" s="40" customFormat="1" ht="29.25" customHeight="1">
      <c r="A65" s="165">
        <v>55</v>
      </c>
      <c r="B65" s="61"/>
      <c r="C65" s="65"/>
      <c r="D65" s="66"/>
      <c r="E65" s="94"/>
      <c r="F65" s="68"/>
      <c r="G65" s="69"/>
      <c r="H65" s="69"/>
      <c r="I65" s="70"/>
      <c r="J65" s="70"/>
      <c r="K65" s="8"/>
      <c r="L65" s="70"/>
      <c r="M65" s="71"/>
      <c r="N65" s="72"/>
      <c r="O65" s="69"/>
      <c r="P65" s="70"/>
      <c r="Q65" s="73"/>
      <c r="R65" s="73"/>
      <c r="S65" s="70"/>
      <c r="T65" s="70"/>
      <c r="U65" s="71"/>
      <c r="V65" s="69"/>
      <c r="W65" s="70"/>
      <c r="X65" s="71"/>
      <c r="Y65" s="70"/>
      <c r="Z65" s="70"/>
      <c r="AA65" s="74"/>
      <c r="AB65" s="74"/>
      <c r="AC65" s="74"/>
      <c r="AD65" s="75"/>
    </row>
    <row r="66" spans="1:30" s="40" customFormat="1" ht="29.25" customHeight="1">
      <c r="A66" s="165">
        <v>56</v>
      </c>
      <c r="B66" s="61"/>
      <c r="C66" s="65"/>
      <c r="D66" s="66"/>
      <c r="E66" s="94"/>
      <c r="F66" s="68"/>
      <c r="G66" s="69"/>
      <c r="H66" s="69"/>
      <c r="I66" s="70"/>
      <c r="J66" s="70"/>
      <c r="K66" s="70"/>
      <c r="L66" s="70"/>
      <c r="M66" s="71"/>
      <c r="N66" s="72"/>
      <c r="O66" s="69"/>
      <c r="P66" s="70"/>
      <c r="Q66" s="78"/>
      <c r="R66" s="78"/>
      <c r="S66" s="70"/>
      <c r="T66" s="70"/>
      <c r="U66" s="71"/>
      <c r="V66" s="69"/>
      <c r="W66" s="70"/>
      <c r="X66" s="70"/>
      <c r="Y66" s="70"/>
      <c r="Z66" s="70"/>
      <c r="AA66" s="74"/>
      <c r="AB66" s="74"/>
      <c r="AC66" s="74"/>
      <c r="AD66" s="69"/>
    </row>
    <row r="67" spans="1:30" s="40" customFormat="1" ht="29.25" customHeight="1">
      <c r="A67" s="165">
        <v>57</v>
      </c>
      <c r="B67" s="61"/>
      <c r="C67" s="65"/>
      <c r="D67" s="66"/>
      <c r="E67" s="94"/>
      <c r="F67" s="68"/>
      <c r="G67" s="69"/>
      <c r="H67" s="69"/>
      <c r="I67" s="70"/>
      <c r="J67" s="70"/>
      <c r="K67" s="70"/>
      <c r="L67" s="70"/>
      <c r="M67" s="71"/>
      <c r="N67" s="72"/>
      <c r="O67" s="69"/>
      <c r="P67" s="70"/>
      <c r="Q67" s="78"/>
      <c r="R67" s="78"/>
      <c r="S67" s="70"/>
      <c r="T67" s="70"/>
      <c r="U67" s="71"/>
      <c r="V67" s="69"/>
      <c r="W67" s="70"/>
      <c r="X67" s="70"/>
      <c r="Y67" s="70"/>
      <c r="Z67" s="70"/>
      <c r="AA67" s="74"/>
      <c r="AB67" s="74"/>
      <c r="AC67" s="74"/>
      <c r="AD67" s="75"/>
    </row>
    <row r="68" spans="1:30" s="40" customFormat="1" ht="29.25" customHeight="1">
      <c r="A68" s="165">
        <v>58</v>
      </c>
      <c r="B68" s="61"/>
      <c r="C68" s="65"/>
      <c r="D68" s="66"/>
      <c r="E68" s="94"/>
      <c r="F68" s="68"/>
      <c r="G68" s="69"/>
      <c r="H68" s="69"/>
      <c r="I68" s="70"/>
      <c r="J68" s="70"/>
      <c r="K68" s="70"/>
      <c r="L68" s="70"/>
      <c r="M68" s="71"/>
      <c r="N68" s="72"/>
      <c r="O68" s="69"/>
      <c r="P68" s="70"/>
      <c r="Q68" s="78"/>
      <c r="R68" s="78"/>
      <c r="S68" s="70"/>
      <c r="T68" s="70"/>
      <c r="U68" s="71"/>
      <c r="V68" s="69"/>
      <c r="W68" s="70"/>
      <c r="X68" s="70"/>
      <c r="Y68" s="70"/>
      <c r="Z68" s="70"/>
      <c r="AA68" s="74"/>
      <c r="AB68" s="74"/>
      <c r="AC68" s="74"/>
      <c r="AD68" s="69"/>
    </row>
    <row r="69" spans="1:30" s="40" customFormat="1" ht="29.25" customHeight="1">
      <c r="A69" s="165">
        <v>59</v>
      </c>
      <c r="B69" s="61"/>
      <c r="C69" s="65"/>
      <c r="D69" s="66"/>
      <c r="E69" s="75"/>
      <c r="F69" s="68"/>
      <c r="G69" s="69"/>
      <c r="H69" s="69"/>
      <c r="I69" s="70"/>
      <c r="J69" s="70"/>
      <c r="K69" s="101"/>
      <c r="L69" s="70"/>
      <c r="M69" s="71"/>
      <c r="N69" s="72"/>
      <c r="O69" s="69"/>
      <c r="P69" s="70"/>
      <c r="Q69" s="73"/>
      <c r="R69" s="73"/>
      <c r="S69" s="70"/>
      <c r="T69" s="70"/>
      <c r="U69" s="71"/>
      <c r="V69" s="69"/>
      <c r="W69" s="70"/>
      <c r="X69" s="71"/>
      <c r="Y69" s="70"/>
      <c r="Z69" s="70"/>
      <c r="AA69" s="74"/>
      <c r="AB69" s="74"/>
      <c r="AC69" s="74"/>
      <c r="AD69" s="69"/>
    </row>
    <row r="70" spans="1:30" s="40" customFormat="1" ht="29.25" customHeight="1">
      <c r="A70" s="165">
        <v>60</v>
      </c>
      <c r="B70" s="61"/>
      <c r="C70" s="65"/>
      <c r="D70" s="66"/>
      <c r="E70" s="67"/>
      <c r="F70" s="68"/>
      <c r="G70" s="69"/>
      <c r="H70" s="69"/>
      <c r="I70" s="70"/>
      <c r="J70" s="70"/>
      <c r="K70" s="72"/>
      <c r="L70" s="70"/>
      <c r="M70" s="71"/>
      <c r="N70" s="72"/>
      <c r="O70" s="69"/>
      <c r="P70" s="70"/>
      <c r="Q70" s="78"/>
      <c r="R70" s="78"/>
      <c r="S70" s="70"/>
      <c r="T70" s="70"/>
      <c r="U70" s="71"/>
      <c r="V70" s="69"/>
      <c r="W70" s="70"/>
      <c r="X70" s="70"/>
      <c r="Y70" s="70"/>
      <c r="Z70" s="70"/>
      <c r="AA70" s="74"/>
      <c r="AB70" s="74"/>
      <c r="AC70" s="74"/>
      <c r="AD70" s="75"/>
    </row>
    <row r="71" spans="1:30" s="40" customFormat="1" ht="29.25" customHeight="1">
      <c r="A71" s="165">
        <v>61</v>
      </c>
      <c r="B71" s="61"/>
      <c r="C71" s="66"/>
      <c r="D71" s="66"/>
      <c r="E71" s="67"/>
      <c r="F71" s="68"/>
      <c r="G71" s="69"/>
      <c r="H71" s="69"/>
      <c r="I71" s="70"/>
      <c r="J71" s="70"/>
      <c r="K71" s="70"/>
      <c r="L71" s="70"/>
      <c r="M71" s="71"/>
      <c r="N71" s="72"/>
      <c r="O71" s="69"/>
      <c r="P71" s="70"/>
      <c r="Q71" s="78"/>
      <c r="R71" s="78"/>
      <c r="S71" s="70"/>
      <c r="T71" s="70"/>
      <c r="U71" s="71"/>
      <c r="V71" s="69"/>
      <c r="W71" s="70"/>
      <c r="X71" s="70"/>
      <c r="Y71" s="70"/>
      <c r="Z71" s="70"/>
      <c r="AA71" s="74"/>
      <c r="AB71" s="74"/>
      <c r="AC71" s="74"/>
      <c r="AD71" s="69"/>
    </row>
    <row r="72" spans="1:30" s="40" customFormat="1" ht="29.25" customHeight="1">
      <c r="A72" s="165">
        <v>62</v>
      </c>
      <c r="B72" s="61"/>
      <c r="C72" s="66"/>
      <c r="D72" s="66"/>
      <c r="E72" s="94"/>
      <c r="F72" s="68"/>
      <c r="G72" s="69"/>
      <c r="H72" s="69"/>
      <c r="I72" s="69"/>
      <c r="J72" s="70"/>
      <c r="K72" s="70"/>
      <c r="L72" s="8"/>
      <c r="M72" s="71"/>
      <c r="N72" s="72"/>
      <c r="O72" s="69"/>
      <c r="P72" s="70"/>
      <c r="Q72" s="78"/>
      <c r="R72" s="69"/>
      <c r="S72" s="69"/>
      <c r="T72" s="70"/>
      <c r="U72" s="71"/>
      <c r="V72" s="69"/>
      <c r="W72" s="70"/>
      <c r="X72" s="70"/>
      <c r="Y72" s="70"/>
      <c r="Z72" s="70"/>
      <c r="AA72" s="74"/>
      <c r="AB72" s="74"/>
      <c r="AC72" s="74"/>
      <c r="AD72" s="75"/>
    </row>
    <row r="73" spans="1:30" s="40" customFormat="1" ht="29.25" customHeight="1">
      <c r="A73" s="165">
        <v>63</v>
      </c>
      <c r="B73" s="104"/>
      <c r="C73" s="65"/>
      <c r="D73" s="66"/>
      <c r="E73" s="94"/>
      <c r="F73" s="68"/>
      <c r="G73" s="69"/>
      <c r="H73" s="69"/>
      <c r="I73" s="70"/>
      <c r="J73" s="70"/>
      <c r="K73" s="70"/>
      <c r="L73" s="70"/>
      <c r="M73" s="71"/>
      <c r="N73" s="72"/>
      <c r="O73" s="69"/>
      <c r="P73" s="70"/>
      <c r="Q73" s="78"/>
      <c r="R73" s="78"/>
      <c r="S73" s="70"/>
      <c r="T73" s="70"/>
      <c r="U73" s="71"/>
      <c r="V73" s="69"/>
      <c r="W73" s="70"/>
      <c r="X73" s="70"/>
      <c r="Y73" s="70"/>
      <c r="Z73" s="70"/>
      <c r="AA73" s="74"/>
      <c r="AB73" s="74"/>
      <c r="AC73" s="74"/>
      <c r="AD73" s="69"/>
    </row>
    <row r="74" spans="1:30" s="40" customFormat="1" ht="29.25" customHeight="1">
      <c r="A74" s="165">
        <v>64</v>
      </c>
      <c r="B74" s="61"/>
      <c r="C74" s="65"/>
      <c r="D74" s="66"/>
      <c r="E74" s="94"/>
      <c r="F74" s="68"/>
      <c r="G74" s="69"/>
      <c r="H74" s="69"/>
      <c r="I74" s="70"/>
      <c r="J74" s="70"/>
      <c r="K74" s="70"/>
      <c r="L74" s="70"/>
      <c r="M74" s="71"/>
      <c r="N74" s="72"/>
      <c r="O74" s="69"/>
      <c r="P74" s="70"/>
      <c r="Q74" s="78"/>
      <c r="R74" s="78"/>
      <c r="S74" s="70"/>
      <c r="T74" s="70"/>
      <c r="U74" s="71"/>
      <c r="V74" s="69"/>
      <c r="W74" s="70"/>
      <c r="X74" s="70"/>
      <c r="Y74" s="70"/>
      <c r="Z74" s="70"/>
      <c r="AA74" s="74"/>
      <c r="AB74" s="74"/>
      <c r="AC74" s="74"/>
      <c r="AD74" s="75"/>
    </row>
    <row r="75" spans="1:30" s="40" customFormat="1" ht="29.25" customHeight="1">
      <c r="A75" s="165">
        <v>65</v>
      </c>
      <c r="B75" s="61"/>
      <c r="C75" s="66"/>
      <c r="D75" s="66"/>
      <c r="E75" s="94"/>
      <c r="F75" s="68"/>
      <c r="G75" s="69"/>
      <c r="H75" s="69"/>
      <c r="I75" s="70"/>
      <c r="J75" s="70"/>
      <c r="K75" s="70"/>
      <c r="L75" s="70"/>
      <c r="M75" s="71"/>
      <c r="N75" s="72"/>
      <c r="O75" s="69"/>
      <c r="P75" s="70"/>
      <c r="Q75" s="78"/>
      <c r="R75" s="78"/>
      <c r="S75" s="70"/>
      <c r="T75" s="70"/>
      <c r="U75" s="71"/>
      <c r="V75" s="69"/>
      <c r="W75" s="70"/>
      <c r="X75" s="70"/>
      <c r="Y75" s="70"/>
      <c r="Z75" s="70"/>
      <c r="AA75" s="74"/>
      <c r="AB75" s="74"/>
      <c r="AC75" s="74"/>
      <c r="AD75" s="75"/>
    </row>
    <row r="76" spans="1:30" s="40" customFormat="1" ht="29.25" customHeight="1">
      <c r="A76" s="165">
        <v>66</v>
      </c>
      <c r="B76" s="61"/>
      <c r="C76" s="65"/>
      <c r="D76" s="66"/>
      <c r="E76" s="94"/>
      <c r="F76" s="68"/>
      <c r="G76" s="69"/>
      <c r="H76" s="69"/>
      <c r="I76" s="70"/>
      <c r="J76" s="70"/>
      <c r="K76" s="8"/>
      <c r="L76" s="70"/>
      <c r="M76" s="71"/>
      <c r="N76" s="72"/>
      <c r="O76" s="69"/>
      <c r="P76" s="70"/>
      <c r="Q76" s="73"/>
      <c r="R76" s="73"/>
      <c r="S76" s="70"/>
      <c r="T76" s="70"/>
      <c r="U76" s="71"/>
      <c r="V76" s="69"/>
      <c r="W76" s="70"/>
      <c r="X76" s="71"/>
      <c r="Y76" s="70"/>
      <c r="Z76" s="70"/>
      <c r="AA76" s="74"/>
      <c r="AB76" s="74"/>
      <c r="AC76" s="74"/>
      <c r="AD76" s="69"/>
    </row>
    <row r="77" spans="1:30" s="40" customFormat="1" ht="29.25" customHeight="1">
      <c r="A77" s="165">
        <v>67</v>
      </c>
      <c r="B77" s="61"/>
      <c r="C77" s="65"/>
      <c r="D77" s="66"/>
      <c r="E77" s="67"/>
      <c r="F77" s="68"/>
      <c r="G77" s="69"/>
      <c r="H77" s="69"/>
      <c r="I77" s="70"/>
      <c r="J77" s="70"/>
      <c r="K77" s="70"/>
      <c r="L77" s="70"/>
      <c r="M77" s="71"/>
      <c r="N77" s="72"/>
      <c r="O77" s="69"/>
      <c r="P77" s="70"/>
      <c r="Q77" s="78"/>
      <c r="R77" s="78"/>
      <c r="S77" s="70"/>
      <c r="T77" s="70"/>
      <c r="U77" s="71"/>
      <c r="V77" s="69"/>
      <c r="W77" s="70"/>
      <c r="X77" s="70"/>
      <c r="Y77" s="70"/>
      <c r="Z77" s="70"/>
      <c r="AA77" s="74"/>
      <c r="AB77" s="74"/>
      <c r="AC77" s="74"/>
      <c r="AD77" s="69"/>
    </row>
    <row r="78" spans="1:30" s="40" customFormat="1" ht="29.25" customHeight="1">
      <c r="A78" s="165">
        <v>68</v>
      </c>
      <c r="B78" s="61"/>
      <c r="C78" s="66"/>
      <c r="D78" s="66"/>
      <c r="E78" s="94"/>
      <c r="F78" s="68"/>
      <c r="G78" s="69"/>
      <c r="H78" s="69"/>
      <c r="I78" s="70"/>
      <c r="J78" s="70"/>
      <c r="K78" s="70"/>
      <c r="L78" s="70"/>
      <c r="M78" s="71"/>
      <c r="N78" s="72"/>
      <c r="O78" s="69"/>
      <c r="P78" s="70"/>
      <c r="Q78" s="78"/>
      <c r="R78" s="78"/>
      <c r="S78" s="70"/>
      <c r="T78" s="70"/>
      <c r="U78" s="71"/>
      <c r="V78" s="69"/>
      <c r="W78" s="70"/>
      <c r="X78" s="70"/>
      <c r="Y78" s="70"/>
      <c r="Z78" s="70"/>
      <c r="AA78" s="74"/>
      <c r="AB78" s="74"/>
      <c r="AC78" s="74"/>
      <c r="AD78" s="75"/>
    </row>
    <row r="79" spans="1:30" s="40" customFormat="1" ht="29.25" customHeight="1">
      <c r="A79" s="165">
        <v>69</v>
      </c>
      <c r="B79" s="61"/>
      <c r="C79" s="66"/>
      <c r="D79" s="66"/>
      <c r="E79" s="94"/>
      <c r="F79" s="68"/>
      <c r="G79" s="69"/>
      <c r="H79" s="69"/>
      <c r="I79" s="70"/>
      <c r="J79" s="70"/>
      <c r="K79" s="70"/>
      <c r="L79" s="70"/>
      <c r="M79" s="71"/>
      <c r="N79" s="72"/>
      <c r="O79" s="69"/>
      <c r="P79" s="70"/>
      <c r="Q79" s="78"/>
      <c r="R79" s="78"/>
      <c r="S79" s="70"/>
      <c r="T79" s="70"/>
      <c r="U79" s="71"/>
      <c r="V79" s="69"/>
      <c r="W79" s="70"/>
      <c r="X79" s="70"/>
      <c r="Y79" s="70"/>
      <c r="Z79" s="70"/>
      <c r="AA79" s="74"/>
      <c r="AB79" s="74"/>
      <c r="AC79" s="74"/>
      <c r="AD79" s="75"/>
    </row>
    <row r="80" spans="1:30" s="53" customFormat="1" ht="67.5" customHeight="1">
      <c r="A80" s="49"/>
      <c r="B80" s="222" t="str">
        <f>"TỔNG SỐ: "&amp;COUNTA(B11:B79)</f>
        <v>TỔNG SỐ: 0</v>
      </c>
      <c r="C80" s="222"/>
      <c r="D80" s="223"/>
      <c r="E80" s="50">
        <f t="shared" ref="E80:J80" si="0">COUNTIF(E11:E79,"*")</f>
        <v>0</v>
      </c>
      <c r="F80" s="50">
        <f t="shared" si="0"/>
        <v>0</v>
      </c>
      <c r="G80" s="50">
        <f t="shared" si="0"/>
        <v>0</v>
      </c>
      <c r="H80" s="50">
        <f t="shared" si="0"/>
        <v>0</v>
      </c>
      <c r="I80" s="50">
        <f t="shared" si="0"/>
        <v>0</v>
      </c>
      <c r="J80" s="50">
        <f t="shared" si="0"/>
        <v>0</v>
      </c>
      <c r="K80" s="51" t="str">
        <f>"QLGD: "&amp;COUNTIF(K11:K79,"QLGD")&amp;"
TTCM: "&amp;COUNTIF(K11:K79,"TTCM")</f>
        <v>QLGD: 0
TTCM: 0</v>
      </c>
      <c r="L80" s="50">
        <f t="shared" ref="L80:Y80" si="1">COUNTIF(L11:L79,"*")</f>
        <v>0</v>
      </c>
      <c r="M80" s="50">
        <f t="shared" si="1"/>
        <v>0</v>
      </c>
      <c r="N80" s="50">
        <f t="shared" si="1"/>
        <v>0</v>
      </c>
      <c r="O80" s="50">
        <f t="shared" si="1"/>
        <v>0</v>
      </c>
      <c r="P80" s="50">
        <f t="shared" si="1"/>
        <v>0</v>
      </c>
      <c r="Q80" s="50">
        <f t="shared" si="1"/>
        <v>0</v>
      </c>
      <c r="R80" s="50">
        <f t="shared" si="1"/>
        <v>0</v>
      </c>
      <c r="S80" s="50">
        <f t="shared" si="1"/>
        <v>0</v>
      </c>
      <c r="T80" s="50">
        <f t="shared" si="1"/>
        <v>0</v>
      </c>
      <c r="U80" s="50">
        <f t="shared" si="1"/>
        <v>0</v>
      </c>
      <c r="V80" s="50">
        <f t="shared" si="1"/>
        <v>0</v>
      </c>
      <c r="W80" s="50">
        <f t="shared" si="1"/>
        <v>0</v>
      </c>
      <c r="X80" s="50">
        <f t="shared" si="1"/>
        <v>0</v>
      </c>
      <c r="Y80" s="50">
        <f t="shared" si="1"/>
        <v>0</v>
      </c>
      <c r="Z80" s="52"/>
      <c r="AA80" s="51" t="str">
        <f>"HI:"&amp;COUNTIFS(AA11:AA79,"I")&amp;"
HII: "&amp;COUNTIFS(AA11:AA79,"II")&amp;"
HIII: "&amp;COUNTIFS(AA11:AA79,"III")&amp;"
HIV: "&amp;COUNTIFS(AA11:AA79,"IV")&amp;""</f>
        <v>HI:0
HII: 0
HIII: 0
HIV: 0</v>
      </c>
      <c r="AB80" s="50">
        <f>COUNTIF(AB11:AB79,"*")</f>
        <v>0</v>
      </c>
      <c r="AC80" s="51" t="str">
        <f>"HI:"&amp;COUNTIFS(AC11:AC79,"I")&amp;"
HII: "&amp;COUNTIFS(AC11:AC79,"II")&amp;"
HIII: "&amp;COUNTIFS(AC11:AC79,"III")&amp;"
HIV: "&amp;COUNTIFS(AC11:AC79,"IV")&amp;""</f>
        <v>HI:0
HII: 0
HIII: 0
HIV: 0</v>
      </c>
      <c r="AD80" s="50">
        <f>COUNTIF(AD11:AD79,"*")</f>
        <v>0</v>
      </c>
    </row>
    <row r="81" spans="1:32" s="53" customFormat="1" ht="67.5" customHeight="1">
      <c r="A81" s="219" t="str">
        <f>"TRONG ĐÓ SỐ NỮ: "&amp;COUNTA(D11:D79)</f>
        <v>TRONG ĐÓ SỐ NỮ: 0</v>
      </c>
      <c r="B81" s="220"/>
      <c r="C81" s="220"/>
      <c r="D81" s="221"/>
      <c r="E81" s="50">
        <f t="shared" ref="E81:J81" si="2">COUNTIFS(E11:E79,"*",$D$11:$D$79,"&gt;0")</f>
        <v>0</v>
      </c>
      <c r="F81" s="50">
        <f t="shared" si="2"/>
        <v>0</v>
      </c>
      <c r="G81" s="50">
        <f t="shared" si="2"/>
        <v>0</v>
      </c>
      <c r="H81" s="50">
        <f t="shared" si="2"/>
        <v>0</v>
      </c>
      <c r="I81" s="50">
        <f t="shared" si="2"/>
        <v>0</v>
      </c>
      <c r="J81" s="50">
        <f t="shared" si="2"/>
        <v>0</v>
      </c>
      <c r="K81" s="51" t="str">
        <f>"QLGD: "&amp;COUNTIFS(K11:K79,"QLGD",$D$11:$D$79,"&gt;0")&amp;"
TTCM: "&amp;COUNTIFS(K11:K79,"TTCM",$D$11:$D$79,"&gt;0")</f>
        <v>QLGD: 0
TTCM: 0</v>
      </c>
      <c r="L81" s="50">
        <f t="shared" ref="L81:Y81" si="3">COUNTIFS(L11:L79,"*",$D$11:$D$79,"&gt;0")</f>
        <v>0</v>
      </c>
      <c r="M81" s="50">
        <f t="shared" si="3"/>
        <v>0</v>
      </c>
      <c r="N81" s="50">
        <f t="shared" si="3"/>
        <v>0</v>
      </c>
      <c r="O81" s="50">
        <f t="shared" si="3"/>
        <v>0</v>
      </c>
      <c r="P81" s="50">
        <f t="shared" si="3"/>
        <v>0</v>
      </c>
      <c r="Q81" s="50">
        <f t="shared" si="3"/>
        <v>0</v>
      </c>
      <c r="R81" s="50">
        <f t="shared" si="3"/>
        <v>0</v>
      </c>
      <c r="S81" s="50">
        <f t="shared" si="3"/>
        <v>0</v>
      </c>
      <c r="T81" s="50">
        <f t="shared" si="3"/>
        <v>0</v>
      </c>
      <c r="U81" s="50">
        <f t="shared" si="3"/>
        <v>0</v>
      </c>
      <c r="V81" s="50">
        <f t="shared" si="3"/>
        <v>0</v>
      </c>
      <c r="W81" s="50">
        <f t="shared" si="3"/>
        <v>0</v>
      </c>
      <c r="X81" s="50">
        <f t="shared" si="3"/>
        <v>0</v>
      </c>
      <c r="Y81" s="50">
        <f t="shared" si="3"/>
        <v>0</v>
      </c>
      <c r="Z81" s="50"/>
      <c r="AA81" s="51" t="str">
        <f>"HI:"&amp;COUNTIFS(AA11:AA79,"I",$D$11:$D$79,"&gt;0")&amp;"
HII: "&amp;COUNTIFS(AA11:AA79,"II",$D$11:$D$79,"&gt;0")&amp;"
HIII: "&amp;COUNTIFS(AA11:AA79,"III",$D$11:$D$79,"&gt;0")&amp;"
HIV: "&amp;COUNTIFS(AA11:AA79,"IV",$D$11:$D$79,"&gt;0")&amp;""</f>
        <v>HI:0
HII: 0
HIII: 0
HIV: 0</v>
      </c>
      <c r="AB81" s="50">
        <f>COUNTIF(AB11:AB80,"*")</f>
        <v>0</v>
      </c>
      <c r="AC81" s="51" t="str">
        <f>"HI:"&amp;COUNTIFS(AC11:AC79,"I",$D$11:$D$79,"&gt;0")&amp;"
HII: "&amp;COUNTIFS(AC11:AC79,"II",$D$11:$D$79,"&gt;0")&amp;"
HIII: "&amp;COUNTIFS(AC11:AC79,"III",$D$11:$D$79,"&gt;0")&amp;"
HIV: "&amp;COUNTIFS(AC11:AC79,"IV",$D$11:$D$79,"&gt;0")&amp;""</f>
        <v>HI:0
HII: 0
HIII: 0
HIV: 0</v>
      </c>
      <c r="AD81" s="50">
        <f>COUNTIFS(AD11:AD79,"*",$D$11:$D$79,"&gt;0")</f>
        <v>0</v>
      </c>
      <c r="AF81" s="54"/>
    </row>
    <row r="82" spans="1:32">
      <c r="A82" s="12"/>
      <c r="B82" s="12"/>
      <c r="C82" s="12"/>
      <c r="D82" s="12"/>
      <c r="E82" s="28"/>
      <c r="F82" s="12"/>
      <c r="G82" s="12"/>
      <c r="H82" s="12"/>
      <c r="I82" s="12"/>
      <c r="J82" s="56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28"/>
      <c r="AB82" s="28"/>
      <c r="AC82" s="28"/>
      <c r="AD82" s="12"/>
    </row>
    <row r="83" spans="1:32">
      <c r="A83" s="12"/>
      <c r="B83" s="19"/>
      <c r="C83" s="19"/>
      <c r="D83" s="12"/>
      <c r="E83" s="28"/>
      <c r="F83" s="12"/>
      <c r="G83" s="12"/>
      <c r="H83" s="12"/>
      <c r="I83" s="12"/>
      <c r="J83" s="56"/>
      <c r="K83" s="12"/>
      <c r="L83" s="12"/>
      <c r="M83" s="12"/>
      <c r="N83" s="12"/>
      <c r="O83" s="12"/>
      <c r="P83" s="12"/>
      <c r="Q83" s="12"/>
      <c r="R83" s="12"/>
      <c r="S83" s="12"/>
      <c r="U83" s="10"/>
      <c r="V83" s="10"/>
      <c r="W83" s="10" t="s">
        <v>35</v>
      </c>
      <c r="X83" s="10"/>
      <c r="Y83" s="10"/>
      <c r="Z83" s="10"/>
      <c r="AA83" s="30"/>
      <c r="AB83" s="30"/>
      <c r="AC83" s="30"/>
      <c r="AD83" s="12"/>
    </row>
    <row r="84" spans="1:32">
      <c r="A84" s="12"/>
      <c r="B84" s="12"/>
      <c r="C84" s="12"/>
      <c r="D84" s="12"/>
      <c r="E84" s="28"/>
      <c r="F84" s="12"/>
      <c r="G84" s="12"/>
      <c r="H84" s="12"/>
      <c r="I84" s="12"/>
      <c r="J84" s="56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28"/>
      <c r="AB84" s="28"/>
      <c r="AC84" s="28"/>
      <c r="AD84" s="12"/>
    </row>
    <row r="85" spans="1:32">
      <c r="A85" s="12"/>
      <c r="B85" s="12"/>
      <c r="C85" s="12"/>
      <c r="D85" s="12"/>
      <c r="E85" s="28"/>
      <c r="F85" s="12"/>
      <c r="G85" s="12"/>
      <c r="H85" s="12"/>
      <c r="I85" s="12"/>
      <c r="J85" s="56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28"/>
      <c r="AB85" s="28"/>
      <c r="AC85" s="28"/>
      <c r="AD85" s="12"/>
    </row>
    <row r="86" spans="1:32">
      <c r="A86" s="12"/>
      <c r="B86" s="12"/>
      <c r="C86" s="12"/>
      <c r="D86" s="12"/>
      <c r="E86" s="28"/>
      <c r="F86" s="12"/>
      <c r="G86" s="12"/>
      <c r="H86" s="12"/>
      <c r="I86" s="12"/>
      <c r="J86" s="56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28"/>
      <c r="AB86" s="28"/>
      <c r="AC86" s="28"/>
      <c r="AD86" s="12"/>
    </row>
    <row r="87" spans="1:32">
      <c r="A87" s="12"/>
      <c r="B87" s="12"/>
      <c r="C87" s="12"/>
      <c r="D87" s="12"/>
      <c r="E87" s="28"/>
      <c r="F87" s="12"/>
      <c r="G87" s="12"/>
      <c r="H87" s="12"/>
      <c r="I87" s="12"/>
      <c r="J87" s="56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28"/>
      <c r="AB87" s="28"/>
      <c r="AC87" s="28"/>
      <c r="AD87" s="12"/>
    </row>
    <row r="88" spans="1:32">
      <c r="A88" s="12"/>
      <c r="B88" s="12"/>
      <c r="C88" s="12"/>
      <c r="D88" s="12"/>
      <c r="E88" s="28"/>
      <c r="F88" s="12"/>
      <c r="G88" s="12"/>
      <c r="H88" s="12"/>
      <c r="I88" s="12"/>
      <c r="J88" s="56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28"/>
      <c r="AB88" s="28"/>
      <c r="AC88" s="28"/>
      <c r="AD88" s="12"/>
    </row>
    <row r="89" spans="1:32" ht="15.75">
      <c r="A89" s="12"/>
      <c r="B89" s="55" t="s">
        <v>101</v>
      </c>
      <c r="C89" s="20"/>
      <c r="D89" s="21"/>
      <c r="E89" s="31"/>
      <c r="F89" s="21"/>
      <c r="G89" s="21"/>
      <c r="H89" s="21"/>
      <c r="I89" s="21"/>
      <c r="J89" s="23"/>
      <c r="K89" s="21"/>
      <c r="L89" s="21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28"/>
      <c r="AB89" s="28"/>
      <c r="AC89" s="28"/>
      <c r="AD89" s="12"/>
    </row>
    <row r="90" spans="1:32" ht="15.75">
      <c r="A90" s="12"/>
      <c r="B90" s="41"/>
      <c r="C90" s="20"/>
      <c r="D90" s="21"/>
      <c r="E90" s="31"/>
      <c r="F90" s="21"/>
      <c r="G90" s="21"/>
      <c r="H90" s="21"/>
      <c r="I90" s="21"/>
      <c r="J90" s="23"/>
      <c r="K90" s="21"/>
      <c r="L90" s="21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28"/>
      <c r="AB90" s="28"/>
      <c r="AC90" s="28"/>
      <c r="AD90" s="12"/>
    </row>
    <row r="91" spans="1:32" ht="15.75">
      <c r="A91" s="12"/>
      <c r="B91" s="58" t="s">
        <v>40</v>
      </c>
      <c r="C91" s="20"/>
      <c r="D91" s="21"/>
      <c r="E91" s="31"/>
      <c r="F91" s="21"/>
      <c r="G91" s="21"/>
      <c r="H91" s="21"/>
      <c r="I91" s="21"/>
      <c r="J91" s="23"/>
      <c r="K91" s="21"/>
      <c r="L91" s="21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28"/>
      <c r="AB91" s="28"/>
      <c r="AC91" s="28"/>
      <c r="AD91" s="12"/>
    </row>
    <row r="92" spans="1:32" ht="15.75">
      <c r="A92" s="12"/>
      <c r="B92" s="58" t="s">
        <v>41</v>
      </c>
      <c r="C92" s="20"/>
      <c r="D92" s="21"/>
      <c r="E92" s="31"/>
      <c r="F92" s="21"/>
      <c r="G92" s="21"/>
      <c r="H92" s="21"/>
      <c r="I92" s="21"/>
      <c r="J92" s="23"/>
      <c r="K92" s="21"/>
      <c r="L92" s="21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28"/>
      <c r="AB92" s="28"/>
      <c r="AC92" s="28"/>
      <c r="AD92" s="12"/>
    </row>
    <row r="93" spans="1:32" ht="15.75">
      <c r="A93" s="12"/>
      <c r="B93" s="184" t="s">
        <v>43</v>
      </c>
      <c r="C93" s="20"/>
      <c r="D93" s="21"/>
      <c r="E93" s="31"/>
      <c r="F93" s="21"/>
      <c r="G93" s="21"/>
      <c r="H93" s="21"/>
      <c r="I93" s="21"/>
      <c r="J93" s="23"/>
      <c r="K93" s="21"/>
      <c r="L93" s="21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28"/>
      <c r="AB93" s="28"/>
      <c r="AC93" s="28"/>
      <c r="AD93" s="12"/>
    </row>
    <row r="94" spans="1:32" ht="15.75">
      <c r="A94" s="12"/>
      <c r="B94" s="58" t="s">
        <v>97</v>
      </c>
      <c r="C94" s="20"/>
      <c r="D94" s="21"/>
      <c r="E94" s="31"/>
      <c r="F94" s="21"/>
      <c r="G94" s="21"/>
      <c r="H94" s="21"/>
      <c r="I94" s="21"/>
      <c r="J94" s="23"/>
      <c r="K94" s="21"/>
      <c r="L94" s="21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28"/>
      <c r="AB94" s="28"/>
      <c r="AC94" s="28"/>
      <c r="AD94" s="12"/>
    </row>
    <row r="95" spans="1:32" ht="15.75">
      <c r="A95" s="12"/>
      <c r="B95" s="59" t="s">
        <v>21</v>
      </c>
      <c r="C95" s="20"/>
      <c r="D95" s="21"/>
      <c r="E95" s="31"/>
      <c r="F95" s="21"/>
      <c r="G95" s="21"/>
      <c r="H95" s="21"/>
      <c r="I95" s="21"/>
      <c r="J95" s="23"/>
      <c r="K95" s="21"/>
      <c r="L95" s="21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28"/>
      <c r="AB95" s="28"/>
      <c r="AC95" s="28"/>
      <c r="AD95" s="12"/>
    </row>
    <row r="96" spans="1:32" ht="15.75">
      <c r="A96" s="12"/>
      <c r="B96" s="41"/>
      <c r="C96" s="20"/>
      <c r="D96" s="21"/>
      <c r="E96" s="31"/>
      <c r="F96" s="21"/>
      <c r="G96" s="21"/>
      <c r="H96" s="21"/>
      <c r="I96" s="21"/>
      <c r="J96" s="23"/>
      <c r="K96" s="21"/>
      <c r="L96" s="21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28"/>
      <c r="AB96" s="28"/>
      <c r="AC96" s="28"/>
      <c r="AD96" s="12"/>
    </row>
    <row r="97" spans="1:30" ht="15.75">
      <c r="A97" s="12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28"/>
      <c r="AB97" s="28"/>
      <c r="AC97" s="28"/>
      <c r="AD97" s="12"/>
    </row>
    <row r="98" spans="1:30" ht="15.75">
      <c r="A98" s="12"/>
      <c r="B98" s="23"/>
      <c r="C98" s="23"/>
      <c r="D98" s="23"/>
      <c r="E98" s="32"/>
      <c r="F98" s="23"/>
      <c r="G98" s="23"/>
      <c r="H98" s="23"/>
      <c r="I98" s="23"/>
      <c r="J98" s="23"/>
      <c r="K98" s="23"/>
      <c r="L98" s="2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28"/>
      <c r="AB98" s="28"/>
      <c r="AC98" s="28"/>
      <c r="AD98" s="12"/>
    </row>
    <row r="99" spans="1:30" ht="15.75">
      <c r="A99" s="12"/>
      <c r="B99" s="21"/>
      <c r="C99" s="21"/>
      <c r="D99" s="21"/>
      <c r="E99" s="31"/>
      <c r="F99" s="21"/>
      <c r="G99" s="21"/>
      <c r="H99" s="21"/>
      <c r="I99" s="21"/>
      <c r="J99" s="23"/>
      <c r="K99" s="21"/>
      <c r="L99" s="21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28"/>
      <c r="AB99" s="28"/>
      <c r="AC99" s="28"/>
      <c r="AD99" s="12"/>
    </row>
    <row r="100" spans="1:30" ht="15.75">
      <c r="A100" s="12"/>
      <c r="B100" s="24"/>
      <c r="C100" s="24"/>
      <c r="D100" s="22"/>
      <c r="E100" s="33"/>
      <c r="F100" s="22"/>
      <c r="G100" s="22"/>
      <c r="H100" s="22"/>
      <c r="I100" s="22"/>
      <c r="J100" s="47"/>
      <c r="K100" s="22"/>
      <c r="L100" s="2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>
      <c r="A101" s="12"/>
      <c r="B101" s="23"/>
      <c r="C101" s="23"/>
      <c r="D101" s="23"/>
      <c r="E101" s="32"/>
      <c r="F101" s="23"/>
      <c r="G101" s="23"/>
      <c r="H101" s="23"/>
      <c r="I101" s="23"/>
      <c r="J101" s="23"/>
      <c r="K101" s="23"/>
      <c r="L101" s="2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>
      <c r="A102" s="12"/>
      <c r="B102" s="21"/>
      <c r="C102" s="21"/>
      <c r="D102" s="21"/>
      <c r="E102" s="31"/>
      <c r="F102" s="21"/>
      <c r="G102" s="21"/>
      <c r="H102" s="21"/>
      <c r="I102" s="21"/>
      <c r="J102" s="23"/>
      <c r="K102" s="21"/>
      <c r="L102" s="21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>
      <c r="A103" s="12"/>
      <c r="B103" s="12"/>
      <c r="C103" s="12"/>
      <c r="D103" s="12"/>
      <c r="E103" s="28"/>
      <c r="F103" s="12"/>
      <c r="G103" s="12"/>
      <c r="H103" s="12"/>
      <c r="I103" s="12"/>
      <c r="J103" s="56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>
      <c r="A104" s="12"/>
      <c r="B104" s="12"/>
      <c r="C104" s="12"/>
      <c r="D104" s="12"/>
      <c r="E104" s="28"/>
      <c r="F104" s="12"/>
      <c r="G104" s="12"/>
      <c r="H104" s="12"/>
      <c r="I104" s="12"/>
      <c r="J104" s="56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</sheetData>
  <autoFilter ref="A10:AF81"/>
  <mergeCells count="29">
    <mergeCell ref="B97:L97"/>
    <mergeCell ref="F9:J9"/>
    <mergeCell ref="K9:M9"/>
    <mergeCell ref="A9:A10"/>
    <mergeCell ref="B9:B10"/>
    <mergeCell ref="C9:D9"/>
    <mergeCell ref="AD9:AD10"/>
    <mergeCell ref="N9:P9"/>
    <mergeCell ref="Q9:U9"/>
    <mergeCell ref="V9:Y9"/>
    <mergeCell ref="Z9:Z10"/>
    <mergeCell ref="AA9:AA10"/>
    <mergeCell ref="AB9:AC9"/>
    <mergeCell ref="A2:E2"/>
    <mergeCell ref="A1:E1"/>
    <mergeCell ref="M1:AB1"/>
    <mergeCell ref="N3:AA3"/>
    <mergeCell ref="A81:D81"/>
    <mergeCell ref="B80:D80"/>
    <mergeCell ref="A5:AD5"/>
    <mergeCell ref="A6:AD6"/>
    <mergeCell ref="C8:D8"/>
    <mergeCell ref="AB8:AC8"/>
    <mergeCell ref="F8:J8"/>
    <mergeCell ref="K8:M8"/>
    <mergeCell ref="N8:P8"/>
    <mergeCell ref="Q8:U8"/>
    <mergeCell ref="V8:Y8"/>
    <mergeCell ref="N2:AA2"/>
  </mergeCells>
  <phoneticPr fontId="1" type="noConversion"/>
  <printOptions horizontalCentered="1"/>
  <pageMargins left="0.17" right="0.19" top="0.19" bottom="0.17" header="0.17" footer="0.17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A10" workbookViewId="0">
      <selection activeCell="R13" sqref="R13"/>
    </sheetView>
  </sheetViews>
  <sheetFormatPr defaultRowHeight="12.75"/>
  <cols>
    <col min="1" max="1" width="3.42578125" customWidth="1"/>
    <col min="2" max="2" width="21.42578125" customWidth="1"/>
    <col min="3" max="3" width="4.7109375" customWidth="1"/>
    <col min="4" max="4" width="5" customWidth="1"/>
    <col min="5" max="5" width="4.42578125" customWidth="1"/>
    <col min="6" max="9" width="3.85546875" customWidth="1"/>
    <col min="10" max="10" width="3.7109375" customWidth="1"/>
    <col min="11" max="11" width="4.5703125" customWidth="1"/>
    <col min="12" max="12" width="4.140625" customWidth="1"/>
    <col min="13" max="13" width="3.42578125" customWidth="1"/>
    <col min="14" max="15" width="4.42578125" customWidth="1"/>
    <col min="16" max="16" width="3.42578125" customWidth="1"/>
    <col min="17" max="20" width="4.42578125" customWidth="1"/>
    <col min="21" max="21" width="2.85546875" customWidth="1"/>
    <col min="22" max="22" width="4" customWidth="1"/>
    <col min="23" max="23" width="3.42578125" customWidth="1"/>
    <col min="24" max="24" width="3.7109375" customWidth="1"/>
    <col min="25" max="26" width="4.42578125" customWidth="1"/>
    <col min="27" max="30" width="5.42578125" customWidth="1"/>
  </cols>
  <sheetData>
    <row r="1" spans="1:30" s="17" customFormat="1" ht="15.75">
      <c r="A1" s="218" t="s">
        <v>48</v>
      </c>
      <c r="B1" s="218"/>
      <c r="C1" s="218"/>
      <c r="D1" s="218"/>
      <c r="E1" s="218"/>
      <c r="F1" s="218"/>
      <c r="G1" s="168"/>
      <c r="H1" s="168"/>
      <c r="I1" s="168"/>
      <c r="J1" s="169"/>
      <c r="K1" s="170"/>
      <c r="L1" s="169"/>
      <c r="M1" s="212" t="s">
        <v>0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105"/>
      <c r="AD1" s="105"/>
    </row>
    <row r="2" spans="1:30" s="17" customFormat="1" ht="15.75">
      <c r="A2" s="212" t="s">
        <v>104</v>
      </c>
      <c r="B2" s="212"/>
      <c r="C2" s="212"/>
      <c r="D2" s="212"/>
      <c r="E2" s="212"/>
      <c r="F2" s="212"/>
      <c r="G2" s="170"/>
      <c r="H2" s="170"/>
      <c r="I2" s="170"/>
      <c r="J2" s="171"/>
      <c r="K2" s="170"/>
      <c r="L2" s="172"/>
      <c r="M2" s="173"/>
      <c r="N2" s="213" t="s">
        <v>6</v>
      </c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174"/>
      <c r="AC2" s="27"/>
      <c r="AD2" s="27"/>
    </row>
    <row r="3" spans="1:30" s="17" customFormat="1" ht="15.75">
      <c r="A3" s="175"/>
      <c r="B3" s="175"/>
      <c r="C3" s="175"/>
      <c r="D3" s="175"/>
      <c r="E3" s="176"/>
      <c r="F3" s="175"/>
      <c r="G3" s="175"/>
      <c r="H3" s="175"/>
      <c r="I3" s="175"/>
      <c r="J3" s="171"/>
      <c r="K3" s="170"/>
      <c r="L3" s="172"/>
      <c r="M3" s="172"/>
      <c r="N3" s="214" t="s">
        <v>74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174"/>
      <c r="AC3" s="27"/>
      <c r="AD3" s="27"/>
    </row>
    <row r="4" spans="1:30" s="139" customFormat="1" ht="11.25" customHeight="1">
      <c r="A4" s="175"/>
      <c r="B4" s="175"/>
      <c r="C4" s="175"/>
      <c r="D4" s="175"/>
      <c r="E4" s="175"/>
      <c r="F4" s="175"/>
      <c r="G4" s="175"/>
      <c r="H4" s="175"/>
      <c r="I4" s="175"/>
      <c r="J4" s="171"/>
      <c r="K4" s="140"/>
      <c r="L4" s="172"/>
      <c r="M4" s="225"/>
      <c r="N4" s="225"/>
      <c r="O4" s="225"/>
      <c r="P4" s="225"/>
      <c r="Q4" s="225"/>
      <c r="R4" s="225"/>
      <c r="S4" s="225"/>
      <c r="T4" s="225"/>
      <c r="U4" s="225"/>
      <c r="V4" s="172"/>
      <c r="W4" s="172"/>
      <c r="X4" s="172"/>
      <c r="Y4" s="172"/>
      <c r="Z4" s="172"/>
      <c r="AA4" s="172"/>
      <c r="AB4" s="140"/>
    </row>
    <row r="5" spans="1:30" s="140" customFormat="1" ht="20.25">
      <c r="A5" s="226" t="s">
        <v>107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</row>
    <row r="6" spans="1:30" s="140" customFormat="1" ht="15.75">
      <c r="A6" s="217" t="s">
        <v>106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</row>
    <row r="7" spans="1:30" s="140" customFormat="1"/>
    <row r="8" spans="1:30" s="39" customFormat="1" ht="13.5">
      <c r="A8" s="111">
        <v>1</v>
      </c>
      <c r="B8" s="111">
        <v>2</v>
      </c>
      <c r="C8" s="224">
        <v>3</v>
      </c>
      <c r="D8" s="224"/>
      <c r="E8" s="111">
        <v>4</v>
      </c>
      <c r="F8" s="224">
        <v>5</v>
      </c>
      <c r="G8" s="224"/>
      <c r="H8" s="224"/>
      <c r="I8" s="224"/>
      <c r="J8" s="224"/>
      <c r="K8" s="224">
        <v>6</v>
      </c>
      <c r="L8" s="224"/>
      <c r="M8" s="224"/>
      <c r="N8" s="224">
        <v>7</v>
      </c>
      <c r="O8" s="224"/>
      <c r="P8" s="224"/>
      <c r="Q8" s="224">
        <v>8</v>
      </c>
      <c r="R8" s="224"/>
      <c r="S8" s="224"/>
      <c r="T8" s="224"/>
      <c r="U8" s="224"/>
      <c r="V8" s="224">
        <v>9</v>
      </c>
      <c r="W8" s="224"/>
      <c r="X8" s="224"/>
      <c r="Y8" s="224"/>
      <c r="Z8" s="111">
        <v>10</v>
      </c>
      <c r="AA8" s="111">
        <v>11</v>
      </c>
      <c r="AB8" s="224">
        <v>12</v>
      </c>
      <c r="AC8" s="224"/>
      <c r="AD8" s="111">
        <v>13</v>
      </c>
    </row>
    <row r="9" spans="1:30" s="12" customFormat="1" ht="27" customHeight="1">
      <c r="A9" s="198" t="s">
        <v>7</v>
      </c>
      <c r="B9" s="200" t="s">
        <v>22</v>
      </c>
      <c r="C9" s="193" t="s">
        <v>8</v>
      </c>
      <c r="D9" s="195"/>
      <c r="E9" s="25" t="s">
        <v>23</v>
      </c>
      <c r="F9" s="201" t="s">
        <v>14</v>
      </c>
      <c r="G9" s="202"/>
      <c r="H9" s="202"/>
      <c r="I9" s="202"/>
      <c r="J9" s="203"/>
      <c r="K9" s="204" t="s">
        <v>9</v>
      </c>
      <c r="L9" s="205"/>
      <c r="M9" s="206"/>
      <c r="N9" s="201" t="s">
        <v>29</v>
      </c>
      <c r="O9" s="202"/>
      <c r="P9" s="206"/>
      <c r="Q9" s="201" t="s">
        <v>30</v>
      </c>
      <c r="R9" s="202"/>
      <c r="S9" s="202"/>
      <c r="T9" s="202"/>
      <c r="U9" s="206"/>
      <c r="V9" s="201" t="s">
        <v>10</v>
      </c>
      <c r="W9" s="202"/>
      <c r="X9" s="202"/>
      <c r="Y9" s="203"/>
      <c r="Z9" s="207" t="s">
        <v>11</v>
      </c>
      <c r="AA9" s="185" t="s">
        <v>31</v>
      </c>
      <c r="AB9" s="187" t="s">
        <v>32</v>
      </c>
      <c r="AC9" s="188"/>
      <c r="AD9" s="189" t="s">
        <v>12</v>
      </c>
    </row>
    <row r="10" spans="1:30" s="12" customFormat="1" ht="81.75" customHeight="1">
      <c r="A10" s="199"/>
      <c r="B10" s="200"/>
      <c r="C10" s="113" t="s">
        <v>3</v>
      </c>
      <c r="D10" s="112" t="s">
        <v>1</v>
      </c>
      <c r="E10" s="26" t="s">
        <v>28</v>
      </c>
      <c r="F10" s="4" t="s">
        <v>15</v>
      </c>
      <c r="G10" s="4" t="s">
        <v>4</v>
      </c>
      <c r="H10" s="4" t="s">
        <v>2</v>
      </c>
      <c r="I10" s="4" t="s">
        <v>18</v>
      </c>
      <c r="J10" s="106" t="s">
        <v>26</v>
      </c>
      <c r="K10" s="106" t="s">
        <v>24</v>
      </c>
      <c r="L10" s="6" t="s">
        <v>25</v>
      </c>
      <c r="M10" s="106" t="s">
        <v>26</v>
      </c>
      <c r="N10" s="43" t="s">
        <v>38</v>
      </c>
      <c r="O10" s="44" t="s">
        <v>36</v>
      </c>
      <c r="P10" s="106" t="s">
        <v>27</v>
      </c>
      <c r="Q10" s="45" t="s">
        <v>75</v>
      </c>
      <c r="R10" s="46" t="s">
        <v>76</v>
      </c>
      <c r="S10" s="46" t="s">
        <v>77</v>
      </c>
      <c r="T10" s="46" t="s">
        <v>37</v>
      </c>
      <c r="U10" s="107" t="s">
        <v>27</v>
      </c>
      <c r="V10" s="4" t="s">
        <v>19</v>
      </c>
      <c r="W10" s="7" t="s">
        <v>20</v>
      </c>
      <c r="X10" s="6" t="s">
        <v>13</v>
      </c>
      <c r="Y10" s="106" t="s">
        <v>5</v>
      </c>
      <c r="Z10" s="208"/>
      <c r="AA10" s="186"/>
      <c r="AB10" s="38" t="s">
        <v>34</v>
      </c>
      <c r="AC10" s="42" t="s">
        <v>33</v>
      </c>
      <c r="AD10" s="190"/>
    </row>
    <row r="11" spans="1:30" s="12" customFormat="1" ht="19.5" customHeight="1">
      <c r="A11" s="181"/>
      <c r="B11" s="182"/>
      <c r="C11" s="182"/>
      <c r="D11" s="181"/>
      <c r="E11" s="26"/>
      <c r="F11" s="4"/>
      <c r="G11" s="4"/>
      <c r="H11" s="4"/>
      <c r="I11" s="4"/>
      <c r="J11" s="183"/>
      <c r="K11" s="183"/>
      <c r="L11" s="6"/>
      <c r="M11" s="183"/>
      <c r="N11" s="43"/>
      <c r="O11" s="44"/>
      <c r="P11" s="183"/>
      <c r="Q11" s="45"/>
      <c r="R11" s="46"/>
      <c r="S11" s="46"/>
      <c r="T11" s="46"/>
      <c r="U11" s="179"/>
      <c r="V11" s="4"/>
      <c r="W11" s="7"/>
      <c r="X11" s="6"/>
      <c r="Y11" s="183"/>
      <c r="Z11" s="183"/>
      <c r="AA11" s="179"/>
      <c r="AB11" s="38"/>
      <c r="AC11" s="42"/>
      <c r="AD11" s="180"/>
    </row>
    <row r="12" spans="1:30" s="12" customFormat="1" ht="19.5" customHeight="1">
      <c r="A12" s="181"/>
      <c r="B12" s="182"/>
      <c r="C12" s="182"/>
      <c r="D12" s="181"/>
      <c r="E12" s="26"/>
      <c r="F12" s="4"/>
      <c r="G12" s="4"/>
      <c r="H12" s="4"/>
      <c r="I12" s="4"/>
      <c r="J12" s="183"/>
      <c r="K12" s="183"/>
      <c r="L12" s="6"/>
      <c r="M12" s="183"/>
      <c r="N12" s="43"/>
      <c r="O12" s="44"/>
      <c r="P12" s="183"/>
      <c r="Q12" s="45"/>
      <c r="R12" s="46"/>
      <c r="S12" s="46"/>
      <c r="T12" s="46"/>
      <c r="U12" s="179"/>
      <c r="V12" s="4"/>
      <c r="W12" s="7"/>
      <c r="X12" s="6"/>
      <c r="Y12" s="183"/>
      <c r="Z12" s="183"/>
      <c r="AA12" s="179"/>
      <c r="AB12" s="38"/>
      <c r="AC12" s="42"/>
      <c r="AD12" s="180"/>
    </row>
    <row r="13" spans="1:30" s="12" customFormat="1" ht="19.5" customHeight="1">
      <c r="A13" s="181"/>
      <c r="B13" s="182"/>
      <c r="C13" s="182"/>
      <c r="D13" s="181"/>
      <c r="E13" s="26"/>
      <c r="F13" s="4"/>
      <c r="G13" s="4"/>
      <c r="H13" s="4"/>
      <c r="I13" s="4"/>
      <c r="J13" s="183"/>
      <c r="K13" s="183"/>
      <c r="L13" s="6"/>
      <c r="M13" s="183"/>
      <c r="N13" s="43"/>
      <c r="O13" s="44"/>
      <c r="P13" s="183"/>
      <c r="Q13" s="45"/>
      <c r="R13" s="46"/>
      <c r="S13" s="46"/>
      <c r="T13" s="46"/>
      <c r="U13" s="179"/>
      <c r="V13" s="4"/>
      <c r="W13" s="7"/>
      <c r="X13" s="6"/>
      <c r="Y13" s="183"/>
      <c r="Z13" s="183"/>
      <c r="AA13" s="179"/>
      <c r="AB13" s="38"/>
      <c r="AC13" s="42"/>
      <c r="AD13" s="180"/>
    </row>
    <row r="14" spans="1:30" s="40" customFormat="1" ht="21.75" customHeight="1">
      <c r="A14" s="113"/>
      <c r="B14" s="141"/>
      <c r="C14" s="142"/>
      <c r="D14" s="143"/>
      <c r="E14" s="26"/>
      <c r="F14" s="4"/>
      <c r="G14" s="4"/>
      <c r="H14" s="4"/>
      <c r="I14" s="4"/>
      <c r="J14" s="106"/>
      <c r="K14" s="144"/>
      <c r="L14" s="6"/>
      <c r="M14" s="106"/>
      <c r="N14" s="8"/>
      <c r="O14" s="145"/>
      <c r="P14" s="146"/>
      <c r="Q14" s="8"/>
      <c r="R14" s="147"/>
      <c r="S14" s="145"/>
      <c r="T14" s="147"/>
      <c r="U14" s="146"/>
      <c r="V14" s="148"/>
      <c r="W14" s="8"/>
      <c r="X14" s="145"/>
      <c r="Y14" s="145"/>
      <c r="Z14" s="149"/>
      <c r="AA14" s="150"/>
      <c r="AB14" s="29"/>
      <c r="AC14" s="29"/>
      <c r="AD14" s="9"/>
    </row>
    <row r="15" spans="1:30" s="40" customFormat="1" ht="21.75" customHeight="1">
      <c r="A15" s="113"/>
      <c r="B15" s="141"/>
      <c r="C15" s="142"/>
      <c r="D15" s="143"/>
      <c r="E15" s="26"/>
      <c r="F15" s="4"/>
      <c r="G15" s="4"/>
      <c r="H15" s="4"/>
      <c r="I15" s="4"/>
      <c r="J15" s="106"/>
      <c r="K15" s="144"/>
      <c r="L15" s="6"/>
      <c r="M15" s="106"/>
      <c r="N15" s="8"/>
      <c r="O15" s="145"/>
      <c r="P15" s="146"/>
      <c r="Q15" s="8"/>
      <c r="R15" s="147"/>
      <c r="S15" s="145"/>
      <c r="T15" s="147"/>
      <c r="U15" s="146"/>
      <c r="V15" s="148"/>
      <c r="W15" s="8"/>
      <c r="X15" s="145"/>
      <c r="Y15" s="145"/>
      <c r="Z15" s="149"/>
      <c r="AA15" s="150"/>
      <c r="AB15" s="29"/>
      <c r="AC15" s="29"/>
      <c r="AD15" s="9"/>
    </row>
    <row r="16" spans="1:30" s="40" customFormat="1" ht="21.75" customHeight="1">
      <c r="A16" s="113"/>
      <c r="B16" s="141"/>
      <c r="C16" s="142"/>
      <c r="D16" s="143"/>
      <c r="E16" s="26"/>
      <c r="F16" s="4"/>
      <c r="G16" s="4"/>
      <c r="H16" s="4"/>
      <c r="I16" s="4"/>
      <c r="J16" s="106"/>
      <c r="K16" s="144"/>
      <c r="L16" s="6"/>
      <c r="M16" s="106"/>
      <c r="N16" s="8"/>
      <c r="O16" s="145"/>
      <c r="P16" s="146"/>
      <c r="Q16" s="8"/>
      <c r="R16" s="147"/>
      <c r="S16" s="145"/>
      <c r="T16" s="147"/>
      <c r="U16" s="146"/>
      <c r="V16" s="148"/>
      <c r="W16" s="8"/>
      <c r="X16" s="145"/>
      <c r="Y16" s="145"/>
      <c r="Z16" s="149"/>
      <c r="AA16" s="150"/>
      <c r="AB16" s="29"/>
      <c r="AC16" s="29"/>
      <c r="AD16" s="9"/>
    </row>
    <row r="17" spans="1:32" s="53" customFormat="1" ht="54.75" customHeight="1">
      <c r="A17" s="49"/>
      <c r="B17" s="222" t="str">
        <f>"TỔNG SỐ: "&amp;COUNTA(B14:B16)</f>
        <v>TỔNG SỐ: 0</v>
      </c>
      <c r="C17" s="222"/>
      <c r="D17" s="223"/>
      <c r="E17" s="50">
        <f t="shared" ref="E17:J17" si="0">COUNTIF(E14:E16,"*")</f>
        <v>0</v>
      </c>
      <c r="F17" s="50">
        <f t="shared" si="0"/>
        <v>0</v>
      </c>
      <c r="G17" s="50">
        <f t="shared" si="0"/>
        <v>0</v>
      </c>
      <c r="H17" s="50">
        <f t="shared" si="0"/>
        <v>0</v>
      </c>
      <c r="I17" s="50">
        <f t="shared" si="0"/>
        <v>0</v>
      </c>
      <c r="J17" s="50">
        <f t="shared" si="0"/>
        <v>0</v>
      </c>
      <c r="K17" s="51" t="str">
        <f>"QLGD: "&amp;COUNTIF(K14:K16,"QLGD")&amp;"
TTCM: "&amp;COUNTIF(K14:K16,"TTCM")</f>
        <v>QLGD: 0
TTCM: 0</v>
      </c>
      <c r="L17" s="50">
        <f t="shared" ref="L17:Y17" si="1">COUNTIF(L14:L16,"*")</f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si="1"/>
        <v>0</v>
      </c>
      <c r="Q17" s="50">
        <f t="shared" si="1"/>
        <v>0</v>
      </c>
      <c r="R17" s="50">
        <f t="shared" si="1"/>
        <v>0</v>
      </c>
      <c r="S17" s="50">
        <f t="shared" si="1"/>
        <v>0</v>
      </c>
      <c r="T17" s="50">
        <f t="shared" si="1"/>
        <v>0</v>
      </c>
      <c r="U17" s="50">
        <f t="shared" si="1"/>
        <v>0</v>
      </c>
      <c r="V17" s="50">
        <f t="shared" si="1"/>
        <v>0</v>
      </c>
      <c r="W17" s="50">
        <f t="shared" si="1"/>
        <v>0</v>
      </c>
      <c r="X17" s="50">
        <f t="shared" si="1"/>
        <v>0</v>
      </c>
      <c r="Y17" s="50">
        <f t="shared" si="1"/>
        <v>0</v>
      </c>
      <c r="Z17" s="52"/>
      <c r="AA17" s="51" t="str">
        <f>"HI:"&amp;COUNTIFS(AA14:AA16,"I")&amp;"
HII: "&amp;COUNTIFS(AA14:AA16,"II")&amp;"
HIII: "&amp;COUNTIFS(AA14:AA16,"III")&amp;"
HIV: "&amp;COUNTIFS(AA14:AA16,"IV")&amp;""</f>
        <v>HI:0
HII: 0
HIII: 0
HIV: 0</v>
      </c>
      <c r="AB17" s="50">
        <f>COUNTIF(AB14:AB16,"*")</f>
        <v>0</v>
      </c>
      <c r="AC17" s="51" t="str">
        <f>"HI:"&amp;COUNTIFS(AC14:AC16,"I")&amp;"
HII: "&amp;COUNTIFS(AC14:AC16,"II")&amp;"
HIII: "&amp;COUNTIFS(AC14:AC16,"III")&amp;"
HIV: "&amp;COUNTIFS(AC14:AC16,"IV")&amp;""</f>
        <v>HI:0
HII: 0
HIII: 0
HIV: 0</v>
      </c>
      <c r="AD17" s="50">
        <f>COUNTIF(AD14:AD16,"*")</f>
        <v>0</v>
      </c>
    </row>
    <row r="18" spans="1:32" s="53" customFormat="1" ht="54.75" customHeight="1">
      <c r="A18" s="219" t="str">
        <f>"TRONG ĐÓ SỐ NỮ: "&amp;COUNTA(D14:D16)</f>
        <v>TRONG ĐÓ SỐ NỮ: 0</v>
      </c>
      <c r="B18" s="220"/>
      <c r="C18" s="220"/>
      <c r="D18" s="221"/>
      <c r="E18" s="50">
        <f t="shared" ref="E18:J18" si="2">COUNTIFS(E14:E16,"*",$D$14:$D$16,"&gt;0")</f>
        <v>0</v>
      </c>
      <c r="F18" s="50">
        <f t="shared" si="2"/>
        <v>0</v>
      </c>
      <c r="G18" s="50">
        <f t="shared" si="2"/>
        <v>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1" t="str">
        <f>"QLGD: "&amp;COUNTIFS(K14:K16,"QLGD",$D$14:$D$16,"&gt;0")&amp;"
TTCM: "&amp;COUNTIFS(K14:K16,"TTCM",$D$14:$D$16,"&gt;0")</f>
        <v>QLGD: 0
TTCM: 0</v>
      </c>
      <c r="L18" s="50">
        <f t="shared" ref="L18:Y18" si="3">COUNTIFS(L14:L16,"*",$D$14:$D$16,"&gt;0")</f>
        <v>0</v>
      </c>
      <c r="M18" s="50">
        <f t="shared" si="3"/>
        <v>0</v>
      </c>
      <c r="N18" s="50">
        <f t="shared" si="3"/>
        <v>0</v>
      </c>
      <c r="O18" s="50">
        <f t="shared" si="3"/>
        <v>0</v>
      </c>
      <c r="P18" s="50">
        <f t="shared" si="3"/>
        <v>0</v>
      </c>
      <c r="Q18" s="50">
        <f t="shared" si="3"/>
        <v>0</v>
      </c>
      <c r="R18" s="50">
        <f t="shared" si="3"/>
        <v>0</v>
      </c>
      <c r="S18" s="50">
        <f t="shared" si="3"/>
        <v>0</v>
      </c>
      <c r="T18" s="50">
        <f t="shared" si="3"/>
        <v>0</v>
      </c>
      <c r="U18" s="50">
        <f t="shared" si="3"/>
        <v>0</v>
      </c>
      <c r="V18" s="50">
        <f t="shared" si="3"/>
        <v>0</v>
      </c>
      <c r="W18" s="50">
        <f t="shared" si="3"/>
        <v>0</v>
      </c>
      <c r="X18" s="50">
        <f t="shared" si="3"/>
        <v>0</v>
      </c>
      <c r="Y18" s="50">
        <f t="shared" si="3"/>
        <v>0</v>
      </c>
      <c r="Z18" s="50"/>
      <c r="AA18" s="51" t="str">
        <f>"HI:"&amp;COUNTIFS(AA14:AA16,"I",$D$14:$D$16,"&gt;0")&amp;"
HII: "&amp;COUNTIFS(AA14:AA16,"II",$D$14:$D$16,"&gt;0")&amp;"
HIII: "&amp;COUNTIFS(AA14:AA16,"III",$D$14:$D$16,"&gt;0")&amp;"
HIV: "&amp;COUNTIFS(AA14:AA16,"IV",$D$14:$D$16,"&gt;0")&amp;""</f>
        <v>HI:0
HII: 0
HIII: 0
HIV: 0</v>
      </c>
      <c r="AB18" s="50">
        <v>3</v>
      </c>
      <c r="AC18" s="51" t="str">
        <f>"HI:"&amp;COUNTIFS(AC14:AC16,"I",$D$14:$D$16,"&gt;0")&amp;"
HII: "&amp;COUNTIFS(AC14:AC16,"II",$D$14:$D$16,"&gt;0")&amp;"
HIII: "&amp;COUNTIFS(AC14:AC16,"III",$D$14:$D$16,"&gt;0")&amp;"
HIV: "&amp;COUNTIFS(AC14:AC16,"IV",$D$14:$D$16,"&gt;0")&amp;""</f>
        <v>HI:0
HII: 0
HIII: 0
HIV: 0</v>
      </c>
      <c r="AD18" s="50">
        <f>COUNTIFS(AD14:AD16,"*",$D$14:$D$16,"&gt;0")</f>
        <v>0</v>
      </c>
      <c r="AF18" s="54"/>
    </row>
    <row r="19" spans="1:32">
      <c r="A19" s="12"/>
      <c r="B19" s="12"/>
      <c r="C19" s="12"/>
      <c r="D19" s="12"/>
      <c r="E19" s="2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8"/>
      <c r="AB19" s="28"/>
      <c r="AC19" s="28"/>
      <c r="AD19" s="12"/>
      <c r="AF19" s="34"/>
    </row>
    <row r="20" spans="1:32">
      <c r="A20" s="12"/>
      <c r="B20" s="19"/>
      <c r="C20" s="19"/>
      <c r="D20" s="12"/>
      <c r="E20" s="2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0"/>
      <c r="V20" s="10"/>
      <c r="X20" s="10" t="s">
        <v>35</v>
      </c>
      <c r="Z20" s="10"/>
      <c r="AA20" s="30"/>
      <c r="AB20" s="30"/>
      <c r="AC20" s="30"/>
      <c r="AD20" s="12"/>
      <c r="AF20" s="34"/>
    </row>
    <row r="21" spans="1:32">
      <c r="A21" s="12"/>
      <c r="B21" s="19"/>
      <c r="C21" s="19"/>
      <c r="D21" s="12"/>
      <c r="E21" s="2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10"/>
      <c r="X21" s="10"/>
      <c r="Y21" s="10"/>
      <c r="Z21" s="10"/>
      <c r="AA21" s="30"/>
      <c r="AB21" s="30"/>
      <c r="AC21" s="30"/>
      <c r="AD21" s="12"/>
      <c r="AF21" s="34"/>
    </row>
    <row r="22" spans="1:32">
      <c r="A22" s="12"/>
      <c r="B22" s="19"/>
      <c r="C22" s="19"/>
      <c r="D22" s="12"/>
      <c r="E22" s="2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0"/>
      <c r="V22" s="10"/>
      <c r="W22" s="10"/>
      <c r="X22" s="10"/>
      <c r="Y22" s="10"/>
      <c r="Z22" s="10"/>
      <c r="AA22" s="30"/>
      <c r="AB22" s="30"/>
      <c r="AC22" s="30"/>
      <c r="AD22" s="12"/>
      <c r="AF22" s="34"/>
    </row>
    <row r="23" spans="1:32">
      <c r="A23" s="12"/>
      <c r="B23" s="12"/>
      <c r="C23" s="12"/>
      <c r="D23" s="12"/>
      <c r="E23" s="2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28"/>
      <c r="AB23" s="28"/>
      <c r="AC23" s="28"/>
      <c r="AD23" s="12"/>
      <c r="AF23" s="34"/>
    </row>
    <row r="24" spans="1:32">
      <c r="A24" s="12"/>
      <c r="B24" s="12"/>
      <c r="C24" s="12"/>
      <c r="D24" s="12"/>
      <c r="E24" s="2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8"/>
      <c r="AB24" s="28"/>
      <c r="AC24" s="28"/>
      <c r="AD24" s="12"/>
      <c r="AF24" s="34"/>
    </row>
    <row r="25" spans="1:32">
      <c r="A25" s="12"/>
      <c r="B25" s="12"/>
      <c r="C25" s="12"/>
      <c r="D25" s="12"/>
      <c r="E25" s="2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28"/>
      <c r="AB25" s="28"/>
      <c r="AC25" s="28"/>
      <c r="AD25" s="12"/>
      <c r="AF25" s="34"/>
    </row>
    <row r="26" spans="1:32">
      <c r="A26" s="12"/>
      <c r="B26" s="12"/>
      <c r="C26" s="12"/>
      <c r="D26" s="12"/>
      <c r="E26" s="2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28"/>
      <c r="AB26" s="28"/>
      <c r="AC26" s="28"/>
      <c r="AD26" s="12"/>
      <c r="AF26" s="34"/>
    </row>
    <row r="27" spans="1:32" ht="15.75">
      <c r="A27" s="12"/>
      <c r="B27" s="151" t="s">
        <v>39</v>
      </c>
      <c r="C27" s="20"/>
      <c r="D27" s="21"/>
      <c r="E27" s="31"/>
      <c r="F27" s="21"/>
      <c r="G27" s="21"/>
      <c r="H27" s="21"/>
      <c r="I27" s="21"/>
      <c r="J27" s="21"/>
      <c r="K27" s="21"/>
      <c r="L27" s="2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28"/>
      <c r="AB27" s="28"/>
      <c r="AC27" s="28"/>
      <c r="AD27" s="12"/>
      <c r="AF27" s="34"/>
    </row>
    <row r="28" spans="1:32" ht="15.75">
      <c r="B28" s="152" t="s">
        <v>78</v>
      </c>
    </row>
    <row r="29" spans="1:32" ht="15">
      <c r="B29" s="58" t="s">
        <v>40</v>
      </c>
    </row>
    <row r="30" spans="1:32" ht="15">
      <c r="B30" s="58" t="s">
        <v>102</v>
      </c>
    </row>
    <row r="31" spans="1:32" ht="12.75" customHeight="1">
      <c r="B31" s="59" t="s">
        <v>21</v>
      </c>
    </row>
  </sheetData>
  <mergeCells count="29">
    <mergeCell ref="Q8:U8"/>
    <mergeCell ref="V8:Y8"/>
    <mergeCell ref="M1:AB1"/>
    <mergeCell ref="N3:AA3"/>
    <mergeCell ref="M4:U4"/>
    <mergeCell ref="A5:AA5"/>
    <mergeCell ref="A1:F1"/>
    <mergeCell ref="AB8:AC8"/>
    <mergeCell ref="A9:A10"/>
    <mergeCell ref="B9:B10"/>
    <mergeCell ref="C9:D9"/>
    <mergeCell ref="F9:J9"/>
    <mergeCell ref="K9:M9"/>
    <mergeCell ref="AB9:AC9"/>
    <mergeCell ref="AD9:AD10"/>
    <mergeCell ref="B17:D17"/>
    <mergeCell ref="A18:D18"/>
    <mergeCell ref="N2:AA2"/>
    <mergeCell ref="A2:F2"/>
    <mergeCell ref="N9:P9"/>
    <mergeCell ref="Q9:U9"/>
    <mergeCell ref="V9:Y9"/>
    <mergeCell ref="Z9:Z10"/>
    <mergeCell ref="A6:AA6"/>
    <mergeCell ref="C8:D8"/>
    <mergeCell ref="F8:J8"/>
    <mergeCell ref="K8:M8"/>
    <mergeCell ref="N8:P8"/>
    <mergeCell ref="AA9:AA10"/>
  </mergeCells>
  <phoneticPr fontId="1" type="noConversion"/>
  <printOptions horizontalCentered="1"/>
  <pageMargins left="0.24" right="0.16" top="0.2" bottom="0.2" header="0.2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25" workbookViewId="0">
      <selection activeCell="H43" sqref="H43"/>
    </sheetView>
  </sheetViews>
  <sheetFormatPr defaultColWidth="9.140625" defaultRowHeight="16.5"/>
  <cols>
    <col min="1" max="1" width="16.7109375" style="11" customWidth="1"/>
    <col min="2" max="2" width="7.7109375" style="11" customWidth="1"/>
    <col min="3" max="3" width="6.42578125" style="11" customWidth="1"/>
    <col min="4" max="6" width="6" style="11" customWidth="1"/>
    <col min="7" max="7" width="5.140625" style="11" customWidth="1"/>
    <col min="8" max="8" width="5.28515625" style="11" customWidth="1"/>
    <col min="9" max="10" width="5.7109375" style="11" customWidth="1"/>
    <col min="11" max="11" width="4.28515625" style="11" customWidth="1"/>
    <col min="12" max="12" width="4.42578125" style="11" customWidth="1"/>
    <col min="13" max="13" width="4.7109375" style="11" customWidth="1"/>
    <col min="14" max="14" width="5.42578125" style="11" customWidth="1"/>
    <col min="15" max="15" width="5.85546875" style="11" customWidth="1"/>
    <col min="16" max="16" width="6.5703125" style="11" customWidth="1"/>
    <col min="17" max="16384" width="9.140625" style="11"/>
  </cols>
  <sheetData>
    <row r="1" spans="1:17" s="114" customFormat="1">
      <c r="A1" s="227" t="s">
        <v>48</v>
      </c>
      <c r="B1" s="227"/>
      <c r="C1" s="227"/>
      <c r="D1" s="227"/>
      <c r="E1" s="227"/>
      <c r="M1" s="115" t="s">
        <v>49</v>
      </c>
    </row>
    <row r="2" spans="1:17" s="114" customFormat="1">
      <c r="A2" s="228" t="s">
        <v>103</v>
      </c>
      <c r="B2" s="228"/>
      <c r="C2" s="228"/>
      <c r="D2" s="228"/>
      <c r="E2" s="228"/>
      <c r="M2" s="115"/>
    </row>
    <row r="3" spans="1:17" s="114" customFormat="1"/>
    <row r="4" spans="1:17" ht="30" customHeight="1">
      <c r="A4" s="234" t="s">
        <v>105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7" ht="15" customHeight="1">
      <c r="A5" s="235" t="s">
        <v>50</v>
      </c>
      <c r="B5" s="235"/>
      <c r="C5" s="235"/>
      <c r="D5" s="23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7" ht="13.5" customHeight="1"/>
    <row r="7" spans="1:17" s="118" customFormat="1" ht="20.25" customHeight="1">
      <c r="A7" s="232" t="s">
        <v>51</v>
      </c>
      <c r="B7" s="117"/>
      <c r="C7" s="233" t="s">
        <v>52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7" s="118" customFormat="1" ht="30.75" customHeight="1">
      <c r="A8" s="232"/>
      <c r="B8" s="117"/>
      <c r="C8" s="119" t="s">
        <v>53</v>
      </c>
      <c r="D8" s="120" t="s">
        <v>54</v>
      </c>
      <c r="E8" s="119" t="s">
        <v>55</v>
      </c>
      <c r="F8" s="120" t="s">
        <v>56</v>
      </c>
      <c r="G8" s="119" t="s">
        <v>57</v>
      </c>
      <c r="H8" s="120" t="s">
        <v>58</v>
      </c>
      <c r="I8" s="119" t="s">
        <v>59</v>
      </c>
      <c r="J8" s="120" t="s">
        <v>60</v>
      </c>
      <c r="K8" s="121" t="s">
        <v>16</v>
      </c>
      <c r="L8" s="121" t="s">
        <v>61</v>
      </c>
      <c r="M8" s="120" t="s">
        <v>17</v>
      </c>
      <c r="N8" s="120" t="s">
        <v>62</v>
      </c>
      <c r="O8" s="120" t="s">
        <v>63</v>
      </c>
      <c r="P8" s="120" t="s">
        <v>89</v>
      </c>
    </row>
    <row r="9" spans="1:17" s="118" customFormat="1" ht="18.75" customHeight="1">
      <c r="A9" s="120" t="s">
        <v>65</v>
      </c>
      <c r="B9" s="122">
        <f>SUM(C9:P9)</f>
        <v>0</v>
      </c>
      <c r="C9" s="119"/>
      <c r="D9" s="120"/>
      <c r="E9" s="119"/>
      <c r="F9" s="120"/>
      <c r="G9" s="119"/>
      <c r="H9" s="120"/>
      <c r="I9" s="119"/>
      <c r="J9" s="120"/>
      <c r="K9" s="121"/>
      <c r="L9" s="123"/>
      <c r="M9" s="120"/>
      <c r="N9" s="120"/>
      <c r="O9" s="120"/>
      <c r="P9" s="120"/>
    </row>
    <row r="10" spans="1:17" ht="18.75" customHeight="1">
      <c r="A10" s="124" t="s">
        <v>66</v>
      </c>
      <c r="B10" s="122">
        <f>SUM(C10:P10)</f>
        <v>0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1:17" ht="15.75" customHeight="1">
      <c r="A11" s="232" t="s">
        <v>51</v>
      </c>
      <c r="B11" s="117"/>
      <c r="C11" s="233" t="s">
        <v>67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</row>
    <row r="12" spans="1:17" ht="33" customHeight="1">
      <c r="A12" s="232"/>
      <c r="B12" s="117"/>
      <c r="C12" s="119" t="s">
        <v>53</v>
      </c>
      <c r="D12" s="120" t="s">
        <v>54</v>
      </c>
      <c r="E12" s="119" t="s">
        <v>55</v>
      </c>
      <c r="F12" s="120" t="s">
        <v>56</v>
      </c>
      <c r="G12" s="119" t="s">
        <v>57</v>
      </c>
      <c r="H12" s="120" t="s">
        <v>58</v>
      </c>
      <c r="I12" s="119" t="s">
        <v>59</v>
      </c>
      <c r="J12" s="120" t="s">
        <v>60</v>
      </c>
      <c r="K12" s="121" t="s">
        <v>16</v>
      </c>
      <c r="L12" s="121" t="s">
        <v>61</v>
      </c>
      <c r="M12" s="120" t="s">
        <v>17</v>
      </c>
      <c r="N12" s="120" t="s">
        <v>62</v>
      </c>
      <c r="O12" s="120" t="s">
        <v>63</v>
      </c>
      <c r="P12" s="120" t="s">
        <v>64</v>
      </c>
    </row>
    <row r="13" spans="1:17" ht="18.75" customHeight="1">
      <c r="A13" s="120" t="s">
        <v>65</v>
      </c>
      <c r="B13" s="122">
        <f>SUM(C13:P13)</f>
        <v>0</v>
      </c>
      <c r="C13" s="119"/>
      <c r="D13" s="120"/>
      <c r="E13" s="119"/>
      <c r="F13" s="120"/>
      <c r="G13" s="119"/>
      <c r="H13" s="120"/>
      <c r="I13" s="119"/>
      <c r="J13" s="120"/>
      <c r="K13" s="121"/>
      <c r="L13" s="123"/>
      <c r="M13" s="120"/>
      <c r="N13" s="120"/>
      <c r="O13" s="120"/>
      <c r="P13" s="120"/>
      <c r="Q13" s="126"/>
    </row>
    <row r="14" spans="1:17" ht="17.25" customHeight="1">
      <c r="A14" s="124" t="s">
        <v>66</v>
      </c>
      <c r="B14" s="122">
        <f>SUM(C14:P14)</f>
        <v>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  <c r="O14" s="125"/>
      <c r="P14" s="125"/>
      <c r="Q14" s="126"/>
    </row>
    <row r="15" spans="1:17" ht="16.5" customHeight="1">
      <c r="A15" s="232" t="s">
        <v>51</v>
      </c>
      <c r="B15" s="117"/>
      <c r="C15" s="233" t="s">
        <v>68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</row>
    <row r="16" spans="1:17" ht="29.25" customHeight="1">
      <c r="A16" s="232"/>
      <c r="B16" s="117"/>
      <c r="C16" s="119" t="s">
        <v>53</v>
      </c>
      <c r="D16" s="120" t="s">
        <v>54</v>
      </c>
      <c r="E16" s="119" t="s">
        <v>55</v>
      </c>
      <c r="F16" s="120" t="s">
        <v>56</v>
      </c>
      <c r="G16" s="119" t="s">
        <v>57</v>
      </c>
      <c r="H16" s="120" t="s">
        <v>58</v>
      </c>
      <c r="I16" s="119" t="s">
        <v>59</v>
      </c>
      <c r="J16" s="120" t="s">
        <v>60</v>
      </c>
      <c r="K16" s="121" t="s">
        <v>16</v>
      </c>
      <c r="L16" s="121" t="s">
        <v>61</v>
      </c>
      <c r="M16" s="120" t="s">
        <v>17</v>
      </c>
      <c r="N16" s="120" t="s">
        <v>62</v>
      </c>
      <c r="O16" s="120" t="s">
        <v>63</v>
      </c>
      <c r="P16" s="120" t="s">
        <v>89</v>
      </c>
    </row>
    <row r="17" spans="1:17" ht="19.5" customHeight="1">
      <c r="A17" s="127" t="s">
        <v>65</v>
      </c>
      <c r="B17" s="122">
        <f>SUM(C17:P17)</f>
        <v>0</v>
      </c>
      <c r="C17" s="128"/>
      <c r="D17" s="127"/>
      <c r="E17" s="128"/>
      <c r="F17" s="127"/>
      <c r="G17" s="128"/>
      <c r="H17" s="127"/>
      <c r="I17" s="128"/>
      <c r="J17" s="127"/>
      <c r="K17" s="129"/>
      <c r="L17" s="130"/>
      <c r="M17" s="127"/>
      <c r="N17" s="127"/>
      <c r="O17" s="127"/>
      <c r="P17" s="127"/>
    </row>
    <row r="18" spans="1:17" s="131" customFormat="1" ht="23.25" customHeight="1">
      <c r="A18" s="124" t="s">
        <v>1</v>
      </c>
      <c r="B18" s="122">
        <f>SUM(C18:P18)</f>
        <v>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7" s="131" customFormat="1" ht="15.75" customHeight="1">
      <c r="A19" s="132" t="s">
        <v>69</v>
      </c>
      <c r="B19" s="132"/>
    </row>
    <row r="20" spans="1:17" s="131" customFormat="1" ht="9.75" customHeight="1">
      <c r="A20" s="132"/>
      <c r="B20" s="132"/>
    </row>
    <row r="21" spans="1:17" ht="20.25" customHeight="1">
      <c r="A21" s="232" t="s">
        <v>51</v>
      </c>
      <c r="B21" s="117"/>
      <c r="C21" s="233" t="s">
        <v>52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</row>
    <row r="22" spans="1:17" ht="29.25" customHeight="1">
      <c r="A22" s="232"/>
      <c r="B22" s="117"/>
      <c r="C22" s="119" t="s">
        <v>53</v>
      </c>
      <c r="D22" s="120" t="s">
        <v>54</v>
      </c>
      <c r="E22" s="119" t="s">
        <v>55</v>
      </c>
      <c r="F22" s="120" t="s">
        <v>56</v>
      </c>
      <c r="G22" s="119" t="s">
        <v>57</v>
      </c>
      <c r="H22" s="120" t="s">
        <v>58</v>
      </c>
      <c r="I22" s="119" t="s">
        <v>59</v>
      </c>
      <c r="J22" s="120" t="s">
        <v>60</v>
      </c>
      <c r="K22" s="121" t="s">
        <v>16</v>
      </c>
      <c r="L22" s="121" t="s">
        <v>61</v>
      </c>
      <c r="M22" s="120" t="s">
        <v>17</v>
      </c>
      <c r="N22" s="120" t="s">
        <v>62</v>
      </c>
      <c r="O22" s="120" t="s">
        <v>63</v>
      </c>
      <c r="P22" s="120" t="s">
        <v>89</v>
      </c>
    </row>
    <row r="23" spans="1:17" ht="18.75" customHeight="1">
      <c r="A23" s="120" t="s">
        <v>65</v>
      </c>
      <c r="B23" s="122">
        <f>SUM(C23:P23)</f>
        <v>0</v>
      </c>
      <c r="C23" s="119"/>
      <c r="D23" s="120"/>
      <c r="E23" s="119"/>
      <c r="F23" s="120"/>
      <c r="G23" s="119"/>
      <c r="H23" s="120"/>
      <c r="I23" s="119"/>
      <c r="J23" s="120"/>
      <c r="K23" s="120"/>
      <c r="L23" s="119"/>
      <c r="M23" s="120"/>
      <c r="N23" s="120"/>
      <c r="O23" s="120"/>
      <c r="P23" s="120"/>
      <c r="Q23" s="133"/>
    </row>
    <row r="24" spans="1:17" ht="18.75" customHeight="1">
      <c r="A24" s="124" t="s">
        <v>66</v>
      </c>
      <c r="B24" s="122">
        <f>SUM(C24:P24)</f>
        <v>0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33"/>
    </row>
    <row r="25" spans="1:17" ht="17.25" customHeight="1">
      <c r="A25" s="232" t="s">
        <v>51</v>
      </c>
      <c r="B25" s="117"/>
      <c r="C25" s="233" t="s">
        <v>70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133"/>
    </row>
    <row r="26" spans="1:17" ht="30.75" customHeight="1">
      <c r="A26" s="232"/>
      <c r="B26" s="117"/>
      <c r="C26" s="119" t="s">
        <v>53</v>
      </c>
      <c r="D26" s="120" t="s">
        <v>54</v>
      </c>
      <c r="E26" s="119" t="s">
        <v>55</v>
      </c>
      <c r="F26" s="120" t="s">
        <v>56</v>
      </c>
      <c r="G26" s="119" t="s">
        <v>57</v>
      </c>
      <c r="H26" s="120" t="s">
        <v>58</v>
      </c>
      <c r="I26" s="119" t="s">
        <v>59</v>
      </c>
      <c r="J26" s="120" t="s">
        <v>60</v>
      </c>
      <c r="K26" s="121" t="s">
        <v>16</v>
      </c>
      <c r="L26" s="121" t="s">
        <v>61</v>
      </c>
      <c r="M26" s="120" t="s">
        <v>17</v>
      </c>
      <c r="N26" s="120" t="s">
        <v>62</v>
      </c>
      <c r="O26" s="120" t="s">
        <v>63</v>
      </c>
      <c r="P26" s="120" t="s">
        <v>89</v>
      </c>
      <c r="Q26" s="133"/>
    </row>
    <row r="27" spans="1:17" ht="18.75" customHeight="1">
      <c r="A27" s="120" t="s">
        <v>65</v>
      </c>
      <c r="B27" s="122">
        <f>SUM(C27:P27)</f>
        <v>0</v>
      </c>
      <c r="C27" s="119"/>
      <c r="D27" s="120"/>
      <c r="E27" s="119"/>
      <c r="F27" s="120"/>
      <c r="G27" s="119"/>
      <c r="H27" s="120"/>
      <c r="I27" s="119"/>
      <c r="J27" s="120"/>
      <c r="K27" s="120"/>
      <c r="L27" s="119"/>
      <c r="M27" s="120"/>
      <c r="N27" s="120"/>
      <c r="O27" s="120"/>
      <c r="P27" s="120"/>
      <c r="Q27" s="133"/>
    </row>
    <row r="28" spans="1:17" ht="18.75" customHeight="1">
      <c r="A28" s="124" t="s">
        <v>66</v>
      </c>
      <c r="B28" s="122">
        <f>SUM(C28:P28)</f>
        <v>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33"/>
    </row>
    <row r="29" spans="1:17" ht="17.25" customHeight="1">
      <c r="A29" s="232" t="s">
        <v>51</v>
      </c>
      <c r="B29" s="117"/>
      <c r="C29" s="233" t="s">
        <v>68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133"/>
    </row>
    <row r="30" spans="1:17" ht="30" customHeight="1">
      <c r="A30" s="232"/>
      <c r="B30" s="117"/>
      <c r="C30" s="119" t="s">
        <v>53</v>
      </c>
      <c r="D30" s="120" t="s">
        <v>54</v>
      </c>
      <c r="E30" s="119" t="s">
        <v>55</v>
      </c>
      <c r="F30" s="120" t="s">
        <v>56</v>
      </c>
      <c r="G30" s="119" t="s">
        <v>57</v>
      </c>
      <c r="H30" s="120" t="s">
        <v>58</v>
      </c>
      <c r="I30" s="119" t="s">
        <v>59</v>
      </c>
      <c r="J30" s="120" t="s">
        <v>60</v>
      </c>
      <c r="K30" s="121" t="s">
        <v>16</v>
      </c>
      <c r="L30" s="121" t="s">
        <v>61</v>
      </c>
      <c r="M30" s="120" t="s">
        <v>17</v>
      </c>
      <c r="N30" s="120" t="s">
        <v>62</v>
      </c>
      <c r="O30" s="120" t="s">
        <v>63</v>
      </c>
      <c r="P30" s="120" t="s">
        <v>89</v>
      </c>
      <c r="Q30" s="133"/>
    </row>
    <row r="31" spans="1:17" ht="18.75" customHeight="1">
      <c r="A31" s="120" t="s">
        <v>65</v>
      </c>
      <c r="B31" s="122">
        <f>SUM(C31:P31)</f>
        <v>0</v>
      </c>
      <c r="C31" s="119"/>
      <c r="D31" s="120"/>
      <c r="E31" s="119"/>
      <c r="F31" s="120"/>
      <c r="G31" s="119"/>
      <c r="H31" s="120"/>
      <c r="I31" s="119"/>
      <c r="J31" s="120"/>
      <c r="K31" s="121"/>
      <c r="L31" s="123"/>
      <c r="M31" s="120"/>
      <c r="N31" s="120"/>
      <c r="O31" s="120"/>
      <c r="P31" s="120"/>
      <c r="Q31" s="133"/>
    </row>
    <row r="32" spans="1:17" ht="18.75" customHeight="1">
      <c r="A32" s="124" t="s">
        <v>66</v>
      </c>
      <c r="B32" s="122">
        <f>SUM(C32:P32)</f>
        <v>0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33"/>
    </row>
    <row r="33" spans="1:17" ht="13.5" customHeight="1">
      <c r="A33" s="134"/>
      <c r="B33" s="134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3"/>
    </row>
    <row r="34" spans="1:17" ht="15.75" customHeight="1">
      <c r="A34" s="229"/>
      <c r="B34" s="229"/>
      <c r="C34" s="229"/>
      <c r="D34" s="229"/>
      <c r="E34" s="229"/>
      <c r="F34" s="14"/>
      <c r="G34" s="14"/>
      <c r="I34" s="230" t="s">
        <v>71</v>
      </c>
      <c r="J34" s="230"/>
      <c r="K34" s="230"/>
      <c r="L34" s="230"/>
      <c r="M34" s="230"/>
      <c r="N34" s="230"/>
      <c r="O34" s="230"/>
      <c r="P34" s="230"/>
    </row>
    <row r="35" spans="1:17" ht="15.75" customHeight="1">
      <c r="A35" s="16"/>
      <c r="B35" s="16"/>
      <c r="C35" s="16"/>
      <c r="D35" s="16"/>
      <c r="E35" s="16"/>
      <c r="F35" s="14"/>
      <c r="G35" s="14"/>
      <c r="I35" s="15"/>
      <c r="J35" s="15"/>
      <c r="K35" s="15"/>
      <c r="L35" s="15"/>
      <c r="M35" s="15"/>
      <c r="N35" s="15"/>
      <c r="O35" s="15"/>
      <c r="P35" s="15"/>
    </row>
    <row r="36" spans="1:17" ht="15.75" customHeight="1">
      <c r="A36" s="16"/>
      <c r="B36" s="16"/>
      <c r="C36" s="16"/>
      <c r="D36" s="16"/>
      <c r="E36" s="16"/>
      <c r="F36" s="14"/>
      <c r="G36" s="14"/>
      <c r="I36" s="15"/>
      <c r="J36" s="15"/>
      <c r="K36" s="15"/>
      <c r="L36" s="15"/>
      <c r="M36" s="15"/>
      <c r="N36" s="15"/>
      <c r="O36" s="15"/>
      <c r="P36" s="15"/>
    </row>
    <row r="37" spans="1:17" ht="15.75" customHeight="1">
      <c r="A37" s="166"/>
      <c r="B37" s="166"/>
      <c r="C37" s="166"/>
      <c r="D37" s="166"/>
      <c r="E37" s="166"/>
      <c r="F37" s="14"/>
      <c r="G37" s="14"/>
      <c r="I37" s="167"/>
      <c r="J37" s="167"/>
      <c r="K37" s="167"/>
      <c r="L37" s="167"/>
      <c r="M37" s="167"/>
      <c r="N37" s="167"/>
      <c r="O37" s="167"/>
      <c r="P37" s="167"/>
    </row>
    <row r="38" spans="1:17" ht="18.75" customHeight="1">
      <c r="A38" s="16"/>
      <c r="B38" s="16"/>
      <c r="C38" s="16"/>
      <c r="D38" s="16"/>
      <c r="E38" s="16"/>
      <c r="F38" s="14"/>
      <c r="G38" s="14"/>
      <c r="I38" s="15"/>
      <c r="J38" s="15"/>
      <c r="K38" s="15"/>
      <c r="L38" s="15"/>
      <c r="M38" s="15"/>
      <c r="N38" s="15"/>
      <c r="O38" s="15"/>
      <c r="P38" s="15"/>
    </row>
    <row r="39" spans="1:17" ht="16.5" customHeight="1">
      <c r="A39" s="135"/>
      <c r="B39" s="136" t="s">
        <v>72</v>
      </c>
      <c r="C39" s="16"/>
      <c r="D39" s="16"/>
      <c r="E39" s="16"/>
      <c r="F39" s="14"/>
      <c r="G39" s="14"/>
      <c r="I39" s="15"/>
      <c r="J39" s="15"/>
      <c r="K39" s="15"/>
      <c r="L39" s="15"/>
      <c r="M39" s="15"/>
      <c r="N39" s="15"/>
      <c r="O39" s="15"/>
      <c r="P39" s="15"/>
    </row>
    <row r="40" spans="1:17" ht="16.5" customHeight="1">
      <c r="A40" s="137" t="s">
        <v>73</v>
      </c>
      <c r="C40" s="16"/>
      <c r="D40" s="16"/>
      <c r="E40" s="16"/>
      <c r="F40" s="14"/>
      <c r="G40" s="14"/>
      <c r="I40" s="15"/>
      <c r="J40" s="15"/>
      <c r="K40" s="15"/>
      <c r="L40" s="15"/>
      <c r="M40" s="15"/>
      <c r="N40" s="15"/>
      <c r="O40" s="15"/>
      <c r="P40" s="15"/>
    </row>
    <row r="41" spans="1:17" ht="16.5" customHeight="1">
      <c r="A41" s="137" t="s">
        <v>108</v>
      </c>
      <c r="C41" s="16"/>
      <c r="D41" s="16"/>
      <c r="E41" s="16"/>
      <c r="F41" s="14"/>
      <c r="G41" s="14"/>
      <c r="I41" s="15"/>
      <c r="J41" s="15"/>
      <c r="K41" s="15"/>
      <c r="L41" s="15"/>
      <c r="M41" s="15"/>
      <c r="N41" s="15"/>
      <c r="O41" s="15"/>
      <c r="P41" s="15"/>
    </row>
    <row r="42" spans="1:17" ht="16.5" customHeight="1">
      <c r="A42" s="138" t="s">
        <v>21</v>
      </c>
      <c r="C42" s="16"/>
      <c r="D42" s="16"/>
      <c r="E42" s="16"/>
      <c r="F42" s="14"/>
      <c r="G42" s="14"/>
      <c r="I42" s="15"/>
      <c r="J42" s="15"/>
      <c r="K42" s="15"/>
      <c r="L42" s="15"/>
      <c r="M42" s="15"/>
      <c r="N42" s="15"/>
      <c r="O42" s="15"/>
      <c r="P42" s="15"/>
    </row>
    <row r="43" spans="1:17" ht="16.5" customHeight="1">
      <c r="A43" s="138"/>
      <c r="C43" s="166"/>
      <c r="D43" s="166"/>
      <c r="E43" s="166"/>
      <c r="F43" s="14"/>
      <c r="G43" s="14"/>
      <c r="I43" s="167"/>
      <c r="J43" s="167"/>
      <c r="K43" s="167"/>
      <c r="L43" s="167"/>
      <c r="M43" s="167"/>
      <c r="N43" s="167"/>
      <c r="O43" s="167"/>
      <c r="P43" s="167"/>
    </row>
    <row r="44" spans="1:17" ht="16.5" customHeight="1">
      <c r="A44" s="16"/>
      <c r="B44" s="16"/>
      <c r="C44" s="16"/>
      <c r="D44" s="16"/>
      <c r="E44" s="16"/>
      <c r="F44" s="14"/>
      <c r="G44" s="14"/>
      <c r="I44" s="15"/>
      <c r="J44" s="15"/>
      <c r="K44" s="15"/>
      <c r="L44" s="15"/>
      <c r="M44" s="15"/>
      <c r="N44" s="15"/>
      <c r="O44" s="15"/>
      <c r="P44" s="15"/>
    </row>
    <row r="45" spans="1:17" ht="16.5" customHeight="1">
      <c r="A45" s="16"/>
      <c r="B45" s="16"/>
      <c r="C45" s="16"/>
      <c r="D45" s="16"/>
      <c r="E45" s="16"/>
      <c r="F45" s="14"/>
      <c r="G45" s="14"/>
      <c r="I45" s="15"/>
      <c r="J45" s="15"/>
      <c r="K45" s="15"/>
      <c r="L45" s="15"/>
      <c r="M45" s="15"/>
      <c r="N45" s="15"/>
      <c r="O45" s="15"/>
      <c r="P45" s="15"/>
    </row>
    <row r="46" spans="1:17" ht="18.75" customHeight="1">
      <c r="A46" s="16"/>
      <c r="B46" s="16"/>
      <c r="C46" s="16"/>
      <c r="D46" s="16"/>
      <c r="E46" s="16"/>
      <c r="F46" s="14"/>
      <c r="G46" s="14"/>
      <c r="I46" s="15"/>
      <c r="J46" s="15"/>
      <c r="K46" s="15"/>
      <c r="L46" s="15"/>
      <c r="M46" s="15"/>
      <c r="N46" s="15"/>
      <c r="O46" s="15"/>
      <c r="P46" s="15"/>
    </row>
    <row r="47" spans="1:17" ht="18.75" customHeight="1">
      <c r="A47" s="16"/>
      <c r="B47" s="16"/>
      <c r="C47" s="16"/>
      <c r="D47" s="16"/>
      <c r="E47" s="16"/>
      <c r="F47" s="14"/>
      <c r="G47" s="14"/>
      <c r="I47" s="15"/>
      <c r="J47" s="15"/>
      <c r="K47" s="15"/>
      <c r="L47" s="15"/>
      <c r="M47" s="15"/>
      <c r="N47" s="15"/>
      <c r="O47" s="15"/>
      <c r="P47" s="15"/>
    </row>
    <row r="48" spans="1:17" s="12" customFormat="1" ht="15.75">
      <c r="A48" s="13"/>
      <c r="B48" s="13"/>
      <c r="C48" s="13"/>
      <c r="D48" s="13"/>
      <c r="E48" s="13"/>
      <c r="F48" s="13"/>
      <c r="G48" s="13"/>
      <c r="H48" s="231"/>
      <c r="I48" s="231"/>
      <c r="J48" s="231"/>
      <c r="K48" s="231"/>
      <c r="L48" s="231"/>
      <c r="M48" s="231"/>
      <c r="N48" s="231"/>
      <c r="O48" s="231"/>
      <c r="P48" s="231"/>
    </row>
    <row r="49" spans="1:16">
      <c r="A49" s="228"/>
      <c r="B49" s="228"/>
      <c r="C49" s="228"/>
      <c r="D49" s="228"/>
      <c r="E49" s="228"/>
      <c r="I49" s="228"/>
      <c r="J49" s="228"/>
      <c r="K49" s="228"/>
      <c r="L49" s="228"/>
      <c r="M49" s="228"/>
      <c r="N49" s="228"/>
      <c r="O49" s="228"/>
      <c r="P49" s="228"/>
    </row>
  </sheetData>
  <mergeCells count="21">
    <mergeCell ref="A49:E49"/>
    <mergeCell ref="I49:P49"/>
    <mergeCell ref="A21:A22"/>
    <mergeCell ref="C21:P21"/>
    <mergeCell ref="A25:A26"/>
    <mergeCell ref="C25:P25"/>
    <mergeCell ref="A29:A30"/>
    <mergeCell ref="C29:P29"/>
    <mergeCell ref="A1:E1"/>
    <mergeCell ref="A2:E2"/>
    <mergeCell ref="A34:E34"/>
    <mergeCell ref="I34:P34"/>
    <mergeCell ref="H48:P48"/>
    <mergeCell ref="A7:A8"/>
    <mergeCell ref="C7:P7"/>
    <mergeCell ref="A11:A12"/>
    <mergeCell ref="C11:P11"/>
    <mergeCell ref="A15:A16"/>
    <mergeCell ref="C15:P15"/>
    <mergeCell ref="A4:P4"/>
    <mergeCell ref="A5:D5"/>
  </mergeCells>
  <phoneticPr fontId="1" type="noConversion"/>
  <pageMargins left="0.21" right="0.17" top="0.43" bottom="0.2" header="0.1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mau BGH</vt:lpstr>
      <vt:lpstr>mau GV</vt:lpstr>
      <vt:lpstr>mau NV</vt:lpstr>
      <vt:lpstr>mau 2A (chi THCS)</vt:lpstr>
    </vt:vector>
  </TitlesOfParts>
  <Company>PHONG VU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My.PC</cp:lastModifiedBy>
  <cp:lastPrinted>2022-04-19T00:14:27Z</cp:lastPrinted>
  <dcterms:created xsi:type="dcterms:W3CDTF">2009-03-25T16:09:19Z</dcterms:created>
  <dcterms:modified xsi:type="dcterms:W3CDTF">2022-10-12T01:41:09Z</dcterms:modified>
</cp:coreProperties>
</file>